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04_Para\Associations\CIVL\CCC_2020\"/>
    </mc:Choice>
  </mc:AlternateContent>
  <xr:revisionPtr revIDLastSave="0" documentId="8_{CDBBB262-A7C8-47CE-B1DE-BA24D4984796}" xr6:coauthVersionLast="45" xr6:coauthVersionMax="45" xr10:uidLastSave="{00000000-0000-0000-0000-000000000000}"/>
  <bookViews>
    <workbookView xWindow="1950" yWindow="1680" windowWidth="14190" windowHeight="19320" xr2:uid="{00000000-000D-0000-FFFF-FFFF00000000}"/>
  </bookViews>
  <sheets>
    <sheet name="Canopy Dimensions" sheetId="1" r:id="rId1"/>
    <sheet name="Line Length" sheetId="2" r:id="rId2"/>
    <sheet name="Riser Length" sheetId="3" r:id="rId3"/>
    <sheet name="Line Materials" sheetId="4" r:id="rId4"/>
    <sheet name="Charts" sheetId="5" r:id="rId5"/>
  </sheets>
  <definedNames>
    <definedName name="_xlnm.Print_Area" localSheetId="0">'Canopy Dimensions'!$A$1:$K$58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8" i="2" l="1"/>
  <c r="D69" i="2"/>
  <c r="D70" i="2"/>
  <c r="D71" i="2"/>
  <c r="D72" i="2"/>
  <c r="D73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G30" i="2"/>
  <c r="G31" i="2"/>
  <c r="G32" i="2"/>
  <c r="G33" i="2"/>
  <c r="G34" i="2"/>
  <c r="G35" i="2"/>
  <c r="G36" i="2"/>
  <c r="G37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F12" i="3" l="1"/>
  <c r="D17" i="3" s="1"/>
  <c r="F11" i="3"/>
  <c r="D16" i="3" s="1"/>
  <c r="D79" i="2"/>
  <c r="D78" i="2"/>
  <c r="D77" i="2"/>
  <c r="D76" i="2"/>
  <c r="D75" i="2"/>
  <c r="D74" i="2"/>
  <c r="J62" i="2"/>
  <c r="J61" i="2"/>
  <c r="J60" i="2"/>
  <c r="J59" i="2"/>
  <c r="J58" i="2"/>
  <c r="J57" i="2"/>
  <c r="J56" i="2"/>
  <c r="J55" i="2"/>
  <c r="J54" i="2"/>
  <c r="D54" i="2"/>
  <c r="J53" i="2"/>
  <c r="D53" i="2"/>
  <c r="J52" i="2"/>
  <c r="D52" i="2"/>
  <c r="J51" i="2"/>
  <c r="D51" i="2"/>
  <c r="J50" i="2"/>
  <c r="D50" i="2"/>
  <c r="J49" i="2"/>
  <c r="D49" i="2"/>
  <c r="J48" i="2"/>
  <c r="D48" i="2"/>
  <c r="J47" i="2"/>
  <c r="D47" i="2"/>
  <c r="J46" i="2"/>
  <c r="D46" i="2"/>
  <c r="J45" i="2"/>
  <c r="G45" i="2"/>
  <c r="D45" i="2"/>
  <c r="J44" i="2"/>
  <c r="G44" i="2"/>
  <c r="D44" i="2"/>
  <c r="J43" i="2"/>
  <c r="G43" i="2"/>
  <c r="D43" i="2"/>
  <c r="J42" i="2"/>
  <c r="G42" i="2"/>
  <c r="D42" i="2"/>
  <c r="J41" i="2"/>
  <c r="G41" i="2"/>
  <c r="D41" i="2"/>
  <c r="J40" i="2"/>
  <c r="G40" i="2"/>
  <c r="D40" i="2"/>
  <c r="J39" i="2"/>
  <c r="G39" i="2"/>
  <c r="D39" i="2"/>
  <c r="J38" i="2"/>
  <c r="G38" i="2"/>
  <c r="D38" i="2"/>
  <c r="G13" i="1" l="1"/>
</calcChain>
</file>

<file path=xl/sharedStrings.xml><?xml version="1.0" encoding="utf-8"?>
<sst xmlns="http://schemas.openxmlformats.org/spreadsheetml/2006/main" count="345" uniqueCount="114">
  <si>
    <t>Brand</t>
  </si>
  <si>
    <t>Model</t>
  </si>
  <si>
    <t>Size</t>
  </si>
  <si>
    <t>Certification date</t>
  </si>
  <si>
    <t>Canopy dimensions</t>
  </si>
  <si>
    <t xml:space="preserve">Rib n° from center </t>
  </si>
  <si>
    <t>Full Span</t>
  </si>
  <si>
    <t>C</t>
  </si>
  <si>
    <t>Riser length</t>
  </si>
  <si>
    <t>A1</t>
  </si>
  <si>
    <t>A2</t>
  </si>
  <si>
    <t>1/2 Trailing Edge</t>
  </si>
  <si>
    <t>Chord A</t>
  </si>
  <si>
    <t>Chord B</t>
  </si>
  <si>
    <t xml:space="preserve">Chord </t>
  </si>
  <si>
    <t xml:space="preserve">Top of inlet </t>
  </si>
  <si>
    <t>Bottom of inlet</t>
  </si>
  <si>
    <t>Manual
 tolerances</t>
  </si>
  <si>
    <t>+/-10mm</t>
  </si>
  <si>
    <t>x</t>
  </si>
  <si>
    <t xml:space="preserve"> </t>
  </si>
  <si>
    <t>A</t>
  </si>
  <si>
    <t>B</t>
  </si>
  <si>
    <t>Upper</t>
  </si>
  <si>
    <t>BR</t>
  </si>
  <si>
    <t>Edlerid</t>
  </si>
  <si>
    <t>8000/U-130</t>
  </si>
  <si>
    <t>8000/U-090</t>
  </si>
  <si>
    <t>8000/U-050</t>
  </si>
  <si>
    <t>8000/U-070</t>
  </si>
  <si>
    <t>H/middle</t>
  </si>
  <si>
    <t>BR H/Middle</t>
  </si>
  <si>
    <t>8000/U-190</t>
  </si>
  <si>
    <t>Middle</t>
  </si>
  <si>
    <t xml:space="preserve">            BR L/Middle   </t>
  </si>
  <si>
    <t>Edelrid</t>
  </si>
  <si>
    <t>L/Middle</t>
  </si>
  <si>
    <t>Main</t>
  </si>
  <si>
    <t>8000/U-360</t>
  </si>
  <si>
    <t>Liros</t>
  </si>
  <si>
    <t>PPSL160</t>
  </si>
  <si>
    <t>Diagonals, Hstraps and Mini Ribs (top view)</t>
  </si>
  <si>
    <t>Diagonals (Front view)</t>
  </si>
  <si>
    <t>Vent (Inlet) shape</t>
  </si>
  <si>
    <t>Manual tolerances</t>
  </si>
  <si>
    <t>Position</t>
  </si>
  <si>
    <t>Distance [mm]</t>
  </si>
  <si>
    <r>
      <rPr>
        <b/>
        <sz val="11"/>
        <color indexed="8"/>
        <rFont val="Arial"/>
        <family val="2"/>
      </rPr>
      <t>Δt</t>
    </r>
    <r>
      <rPr>
        <sz val="11"/>
        <color indexed="8"/>
        <rFont val="Arial"/>
        <family val="2"/>
      </rPr>
      <t xml:space="preserve">
(= A1-B)</t>
    </r>
  </si>
  <si>
    <t>Full speed setting</t>
  </si>
  <si>
    <r>
      <rPr>
        <b/>
        <sz val="11"/>
        <color indexed="8"/>
        <rFont val="Arial"/>
        <family val="2"/>
      </rPr>
      <t>Δa</t>
    </r>
    <r>
      <rPr>
        <sz val="11"/>
        <color indexed="8"/>
        <rFont val="Arial"/>
        <family val="2"/>
      </rPr>
      <t xml:space="preserve"> (=B-A1)</t>
    </r>
  </si>
  <si>
    <t>Upper and lower line loop reinforcement: all Edelrid 8000 lines have upper and lower reinforcements</t>
  </si>
  <si>
    <t>Tab Aa*</t>
  </si>
  <si>
    <t>Tab Ab*</t>
  </si>
  <si>
    <t>Tab B*</t>
  </si>
  <si>
    <t>Tab C*</t>
  </si>
  <si>
    <t>Chord</t>
  </si>
  <si>
    <t>Tab A*</t>
  </si>
  <si>
    <t>STB H/Main</t>
  </si>
  <si>
    <t>STB L/Main</t>
  </si>
  <si>
    <t>BR H/Main</t>
  </si>
  <si>
    <t>BR L/Main</t>
  </si>
  <si>
    <t>DSL70</t>
  </si>
  <si>
    <t>*Bridle (tab) position measuremt:</t>
  </si>
  <si>
    <t xml:space="preserve">  end of trailing edge to center bridle (tab)</t>
  </si>
  <si>
    <t>Number cells</t>
  </si>
  <si>
    <t>Tension [daN]</t>
  </si>
  <si>
    <t>8000-025</t>
  </si>
  <si>
    <t>800-025</t>
  </si>
  <si>
    <t>ABSOLUTE LINE LENGHT</t>
  </si>
  <si>
    <t>Absolute line length from bottom riser to canopy in mm with 5daN of tension (Manual tolerances +/-10mm)</t>
  </si>
  <si>
    <t>Manual</t>
  </si>
  <si>
    <t>Glider</t>
  </si>
  <si>
    <t>Delta</t>
  </si>
  <si>
    <t>Trimm speed setting</t>
  </si>
  <si>
    <t xml:space="preserve"> +/-2%</t>
  </si>
  <si>
    <t xml:space="preserve"> +/-1%</t>
  </si>
  <si>
    <t>From bottom riser to top maillon on each branche in mm with 5daN (Manual tolerances +/-5mm)</t>
  </si>
  <si>
    <t>A3</t>
  </si>
  <si>
    <t>Stabi</t>
  </si>
  <si>
    <t>STB/mid1</t>
  </si>
  <si>
    <t>STB/mid2</t>
  </si>
  <si>
    <t>B-A3</t>
  </si>
  <si>
    <r>
      <t xml:space="preserve">Chord lenght, inlet position, tabs position measured from trailing edge. 
</t>
    </r>
    <r>
      <rPr>
        <b/>
        <sz val="11"/>
        <rFont val="Arial"/>
        <family val="2"/>
      </rPr>
      <t>(</t>
    </r>
    <r>
      <rPr>
        <sz val="11"/>
        <rFont val="Arial"/>
        <family val="2"/>
      </rPr>
      <t>The tab A &amp; B &amp; C can be on different rib, take care to specify it)</t>
    </r>
  </si>
  <si>
    <t>+/-1%</t>
  </si>
  <si>
    <t xml:space="preserve">   </t>
    <phoneticPr fontId="37" type="noConversion"/>
  </si>
  <si>
    <t>Fédération Aéronautique Internationale</t>
  </si>
  <si>
    <t>Maison du Sport International, Av. de Rhodanie 54, CH-1007 Lausanne</t>
  </si>
  <si>
    <t>Measurement Report Template</t>
  </si>
  <si>
    <t>CIVL CCC 2020 (Version 1.0)</t>
  </si>
  <si>
    <r>
      <t xml:space="preserve">On last lined rib of Group 2 </t>
    </r>
    <r>
      <rPr>
        <sz val="11"/>
        <color indexed="8"/>
        <rFont val="Arial"/>
        <family val="2"/>
      </rPr>
      <t>(from center)</t>
    </r>
  </si>
  <si>
    <r>
      <t>On last lined rib</t>
    </r>
    <r>
      <rPr>
        <sz val="11"/>
        <color indexed="8"/>
        <rFont val="Arial"/>
        <family val="2"/>
      </rPr>
      <t xml:space="preserve"> (stabilo, from center)</t>
    </r>
  </si>
  <si>
    <r>
      <t xml:space="preserve">On first lined rib
 </t>
    </r>
    <r>
      <rPr>
        <sz val="11"/>
        <color indexed="8"/>
        <rFont val="Arial"/>
        <family val="2"/>
      </rPr>
      <t>(from center)</t>
    </r>
  </si>
  <si>
    <t>Serial #</t>
  </si>
  <si>
    <t xml:space="preserve">Rib # from center </t>
  </si>
  <si>
    <t>Test laboratory | Cert. #</t>
  </si>
  <si>
    <t>Aspect ratio
4*span / (chord A+2.5*Chord B)</t>
  </si>
  <si>
    <t>Scale
factor</t>
  </si>
  <si>
    <t>Drawings and pictures</t>
  </si>
  <si>
    <t>Table of line materials</t>
  </si>
  <si>
    <t>Number</t>
  </si>
  <si>
    <t>For scaled sizes: lines are within +/-20mm of the initial size x scale factor</t>
  </si>
  <si>
    <t>High speed setting</t>
  </si>
  <si>
    <t>CCC</t>
  </si>
  <si>
    <t>Riser measurment points</t>
  </si>
  <si>
    <t>&gt; 100</t>
  </si>
  <si>
    <t>Yes</t>
  </si>
  <si>
    <t xml:space="preserve">No </t>
  </si>
  <si>
    <t>X</t>
  </si>
  <si>
    <t>Total high speed range &gt; 100</t>
  </si>
  <si>
    <t>Attachment rod Ø [mm]</t>
  </si>
  <si>
    <t>Riser measurment lengths</t>
  </si>
  <si>
    <t>Riser drawing (manufacturer)</t>
  </si>
  <si>
    <t>Total speed range (Δt+Δa)</t>
  </si>
  <si>
    <t>CIVL CCC 2020 (Version 1.1)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</si>
</sst>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0_ "/>
  </numFmts>
  <fonts count="52">
    <font>
      <sz val="11"/>
      <color theme="1"/>
      <name val="Calibri"/>
      <family val="3"/>
      <charset val="129"/>
      <scheme val="minor"/>
    </font>
    <font>
      <sz val="11"/>
      <color indexed="8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2"/>
      <color indexed="8"/>
      <name val="Arial"/>
      <family val="2"/>
    </font>
    <font>
      <sz val="11"/>
      <name val="돋움"/>
      <family val="3"/>
      <charset val="129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맑은 고딕"/>
      <family val="3"/>
      <charset val="129"/>
    </font>
    <font>
      <b/>
      <sz val="18"/>
      <color indexed="56"/>
      <name val="Cambria"/>
      <family val="1"/>
    </font>
    <font>
      <sz val="11"/>
      <color indexed="8"/>
      <name val="맑은 고딕"/>
      <family val="3"/>
    </font>
    <font>
      <sz val="11"/>
      <color indexed="9"/>
      <name val="맑은 고딕"/>
      <family val="3"/>
    </font>
    <font>
      <sz val="10"/>
      <color indexed="8"/>
      <name val="굴림체"/>
      <family val="3"/>
      <charset val="129"/>
    </font>
    <font>
      <sz val="11"/>
      <name val="돋움"/>
      <family val="3"/>
    </font>
    <font>
      <b/>
      <sz val="18"/>
      <color indexed="62"/>
      <name val="맑은 고딕"/>
      <family val="3"/>
    </font>
    <font>
      <b/>
      <sz val="12"/>
      <name val="Arial"/>
      <family val="2"/>
    </font>
    <font>
      <sz val="8"/>
      <name val="맑은 고딕"/>
      <family val="3"/>
      <charset val="129"/>
    </font>
    <font>
      <sz val="11"/>
      <color theme="1"/>
      <name val="Calibri"/>
      <family val="3"/>
      <charset val="129"/>
      <scheme val="minor"/>
    </font>
    <font>
      <sz val="11"/>
      <color theme="1"/>
      <name val="Arial"/>
      <family val="2"/>
    </font>
    <font>
      <b/>
      <sz val="14"/>
      <color rgb="FF000000"/>
      <name val="Arial"/>
      <family val="2"/>
    </font>
    <font>
      <b/>
      <sz val="20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Calibri"/>
      <family val="3"/>
      <charset val="129"/>
      <scheme val="minor"/>
    </font>
    <font>
      <b/>
      <sz val="18"/>
      <color theme="1"/>
      <name val="Arial"/>
      <family val="2"/>
    </font>
    <font>
      <b/>
      <sz val="11"/>
      <color theme="1"/>
      <name val="Arial"/>
      <family val="2"/>
    </font>
    <font>
      <sz val="12"/>
      <color rgb="FF000000"/>
      <name val="Arial"/>
      <family val="2"/>
    </font>
    <font>
      <b/>
      <sz val="16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3" tint="0.39994506668294322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14">
    <xf numFmtId="0" fontId="0" fillId="0" borderId="0"/>
    <xf numFmtId="0" fontId="31" fillId="3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2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5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5" borderId="0" applyNumberFormat="0" applyBorder="0" applyAlignment="0" applyProtection="0"/>
    <xf numFmtId="0" fontId="32" fillId="17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24" fillId="16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9" borderId="0" applyNumberFormat="0" applyBorder="0" applyAlignment="0" applyProtection="0"/>
    <xf numFmtId="0" fontId="24" fillId="16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23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23" borderId="0" applyNumberFormat="0" applyBorder="0" applyAlignment="0" applyProtection="0"/>
    <xf numFmtId="0" fontId="17" fillId="11" borderId="1" applyNumberFormat="0" applyAlignment="0" applyProtection="0"/>
    <xf numFmtId="0" fontId="21" fillId="0" borderId="0" applyNumberFormat="0" applyFill="0" applyBorder="0" applyAlignment="0" applyProtection="0"/>
    <xf numFmtId="0" fontId="18" fillId="11" borderId="2" applyNumberFormat="0" applyAlignment="0" applyProtection="0"/>
    <xf numFmtId="0" fontId="18" fillId="11" borderId="2" applyNumberFormat="0" applyAlignment="0" applyProtection="0"/>
    <xf numFmtId="0" fontId="19" fillId="0" borderId="3" applyNumberFormat="0" applyFill="0" applyAlignment="0" applyProtection="0"/>
    <xf numFmtId="0" fontId="26" fillId="7" borderId="4" applyNumberFormat="0" applyFont="0" applyAlignment="0" applyProtection="0"/>
    <xf numFmtId="0" fontId="16" fillId="5" borderId="2" applyNumberFormat="0" applyAlignment="0" applyProtection="0"/>
    <xf numFmtId="0" fontId="16" fillId="5" borderId="2" applyNumberFormat="0" applyAlignment="0" applyProtection="0"/>
    <xf numFmtId="0" fontId="23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13" fillId="6" borderId="0" applyNumberFormat="0" applyBorder="0" applyAlignment="0" applyProtection="0"/>
    <xf numFmtId="0" fontId="34" fillId="7" borderId="4" applyNumberFormat="0" applyFont="0" applyAlignment="0" applyProtection="0">
      <alignment vertical="center"/>
    </xf>
    <xf numFmtId="0" fontId="14" fillId="4" borderId="0" applyNumberFormat="0" applyBorder="0" applyAlignment="0" applyProtection="0"/>
    <xf numFmtId="164" fontId="2" fillId="0" borderId="0" applyFont="0" applyFill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38" fillId="0" borderId="0"/>
    <xf numFmtId="0" fontId="8" fillId="0" borderId="0"/>
    <xf numFmtId="0" fontId="2" fillId="0" borderId="0"/>
    <xf numFmtId="0" fontId="9" fillId="7" borderId="4" applyNumberFormat="0" applyFont="0" applyAlignment="0" applyProtection="0"/>
    <xf numFmtId="0" fontId="13" fillId="6" borderId="0" applyNumberFormat="0" applyBorder="0" applyAlignment="0" applyProtection="0"/>
    <xf numFmtId="0" fontId="14" fillId="4" borderId="0" applyNumberFormat="0" applyBorder="0" applyAlignment="0" applyProtection="0"/>
    <xf numFmtId="0" fontId="17" fillId="11" borderId="1" applyNumberFormat="0" applyAlignment="0" applyProtection="0"/>
    <xf numFmtId="0" fontId="28" fillId="0" borderId="0"/>
    <xf numFmtId="0" fontId="25" fillId="0" borderId="0"/>
    <xf numFmtId="0" fontId="26" fillId="0" borderId="0"/>
    <xf numFmtId="0" fontId="22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23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0" fillId="24" borderId="9" applyNumberFormat="0" applyAlignment="0" applyProtection="0"/>
    <xf numFmtId="0" fontId="19" fillId="0" borderId="3" applyNumberFormat="0" applyFill="0" applyAlignment="0" applyProtection="0"/>
    <xf numFmtId="0" fontId="21" fillId="0" borderId="0" applyNumberFormat="0" applyFill="0" applyBorder="0" applyAlignment="0" applyProtection="0"/>
    <xf numFmtId="0" fontId="20" fillId="24" borderId="9" applyNumberFormat="0" applyAlignment="0" applyProtection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</cellStyleXfs>
  <cellXfs count="287">
    <xf numFmtId="0" fontId="0" fillId="0" borderId="0" xfId="0"/>
    <xf numFmtId="0" fontId="39" fillId="0" borderId="0" xfId="0" applyFont="1"/>
    <xf numFmtId="0" fontId="39" fillId="0" borderId="0" xfId="0" applyFont="1" applyAlignment="1">
      <alignment horizontal="center"/>
    </xf>
    <xf numFmtId="0" fontId="39" fillId="0" borderId="0" xfId="0" applyFont="1" applyFill="1" applyBorder="1"/>
    <xf numFmtId="0" fontId="40" fillId="0" borderId="0" xfId="0" applyFont="1" applyAlignment="1">
      <alignment horizontal="center" vertical="center"/>
    </xf>
    <xf numFmtId="0" fontId="41" fillId="0" borderId="0" xfId="0" applyFont="1" applyBorder="1" applyAlignment="1">
      <alignment horizontal="center"/>
    </xf>
    <xf numFmtId="0" fontId="42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9" fillId="0" borderId="0" xfId="0" applyFont="1" applyFill="1" applyBorder="1" applyAlignment="1"/>
    <xf numFmtId="0" fontId="39" fillId="0" borderId="0" xfId="0" applyFont="1"/>
    <xf numFmtId="0" fontId="7" fillId="0" borderId="10" xfId="92" applyFont="1" applyBorder="1" applyAlignment="1">
      <alignment horizontal="center" vertical="center"/>
    </xf>
    <xf numFmtId="14" fontId="7" fillId="0" borderId="10" xfId="92" applyNumberFormat="1" applyFont="1" applyBorder="1" applyAlignment="1">
      <alignment horizontal="center" vertical="center"/>
    </xf>
    <xf numFmtId="14" fontId="7" fillId="0" borderId="11" xfId="92" applyNumberFormat="1" applyFont="1" applyBorder="1" applyAlignment="1">
      <alignment horizontal="center" vertical="center"/>
    </xf>
    <xf numFmtId="0" fontId="3" fillId="0" borderId="10" xfId="92" applyFont="1" applyBorder="1" applyAlignment="1">
      <alignment horizontal="center" vertical="center"/>
    </xf>
    <xf numFmtId="0" fontId="27" fillId="0" borderId="12" xfId="92" applyFont="1" applyBorder="1" applyAlignment="1">
      <alignment horizontal="center" vertical="center"/>
    </xf>
    <xf numFmtId="0" fontId="36" fillId="0" borderId="0" xfId="111" applyFont="1" applyFill="1" applyBorder="1" applyAlignment="1">
      <alignment horizontal="center" vertical="center"/>
    </xf>
    <xf numFmtId="0" fontId="36" fillId="0" borderId="0" xfId="112" applyFont="1" applyFill="1" applyBorder="1" applyAlignment="1">
      <alignment horizontal="center" vertical="center"/>
    </xf>
    <xf numFmtId="0" fontId="36" fillId="0" borderId="13" xfId="92" applyFont="1" applyFill="1" applyBorder="1" applyAlignment="1">
      <alignment horizontal="center" vertical="center"/>
    </xf>
    <xf numFmtId="0" fontId="36" fillId="0" borderId="0" xfId="92" applyFont="1" applyFill="1" applyBorder="1" applyAlignment="1">
      <alignment horizontal="center" vertical="center"/>
    </xf>
    <xf numFmtId="0" fontId="36" fillId="0" borderId="11" xfId="113" applyFont="1" applyFill="1" applyBorder="1" applyAlignment="1">
      <alignment horizontal="center" vertical="center"/>
    </xf>
    <xf numFmtId="0" fontId="36" fillId="0" borderId="15" xfId="111" applyFont="1" applyFill="1" applyBorder="1" applyAlignment="1">
      <alignment vertical="center"/>
    </xf>
    <xf numFmtId="0" fontId="36" fillId="0" borderId="16" xfId="92" applyFont="1" applyFill="1" applyBorder="1" applyAlignment="1">
      <alignment horizontal="center" vertical="center"/>
    </xf>
    <xf numFmtId="0" fontId="36" fillId="0" borderId="0" xfId="92" applyFont="1" applyFill="1" applyBorder="1" applyAlignment="1">
      <alignment vertical="center"/>
    </xf>
    <xf numFmtId="0" fontId="36" fillId="0" borderId="17" xfId="92" applyFont="1" applyFill="1" applyBorder="1" applyAlignment="1">
      <alignment horizontal="center" vertical="center"/>
    </xf>
    <xf numFmtId="0" fontId="36" fillId="0" borderId="15" xfId="92" applyFont="1" applyFill="1" applyBorder="1" applyAlignment="1">
      <alignment horizontal="center" vertical="center"/>
    </xf>
    <xf numFmtId="0" fontId="6" fillId="0" borderId="14" xfId="92" applyFont="1" applyFill="1" applyBorder="1" applyAlignment="1">
      <alignment horizontal="center" vertical="center"/>
    </xf>
    <xf numFmtId="0" fontId="7" fillId="0" borderId="18" xfId="111" applyFont="1" applyFill="1" applyBorder="1" applyAlignment="1">
      <alignment vertical="center"/>
    </xf>
    <xf numFmtId="0" fontId="7" fillId="0" borderId="19" xfId="111" applyFont="1" applyFill="1" applyBorder="1" applyAlignment="1">
      <alignment vertical="center"/>
    </xf>
    <xf numFmtId="0" fontId="7" fillId="0" borderId="16" xfId="111" applyFont="1" applyFill="1" applyBorder="1" applyAlignment="1">
      <alignment vertical="center"/>
    </xf>
    <xf numFmtId="0" fontId="7" fillId="0" borderId="15" xfId="111" applyFont="1" applyFill="1" applyBorder="1" applyAlignment="1">
      <alignment vertical="center"/>
    </xf>
    <xf numFmtId="0" fontId="7" fillId="0" borderId="0" xfId="111" applyFont="1" applyFill="1" applyBorder="1" applyAlignment="1">
      <alignment vertical="center"/>
    </xf>
    <xf numFmtId="0" fontId="7" fillId="0" borderId="20" xfId="111" applyFont="1" applyFill="1" applyBorder="1" applyAlignment="1">
      <alignment vertical="center"/>
    </xf>
    <xf numFmtId="0" fontId="7" fillId="0" borderId="21" xfId="111" applyFont="1" applyFill="1" applyBorder="1" applyAlignment="1">
      <alignment vertical="center"/>
    </xf>
    <xf numFmtId="0" fontId="36" fillId="0" borderId="19" xfId="92" applyFont="1" applyFill="1" applyBorder="1" applyAlignment="1">
      <alignment horizontal="center" vertical="center"/>
    </xf>
    <xf numFmtId="0" fontId="43" fillId="0" borderId="22" xfId="0" applyFont="1" applyBorder="1" applyAlignment="1">
      <alignment horizontal="center" vertical="center" wrapText="1"/>
    </xf>
    <xf numFmtId="0" fontId="39" fillId="0" borderId="0" xfId="0" applyFont="1"/>
    <xf numFmtId="0" fontId="39" fillId="0" borderId="0" xfId="0" applyFont="1" applyFill="1" applyBorder="1"/>
    <xf numFmtId="0" fontId="39" fillId="0" borderId="0" xfId="0" applyFont="1" applyFill="1" applyBorder="1" applyAlignment="1"/>
    <xf numFmtId="0" fontId="39" fillId="0" borderId="0" xfId="0" applyFont="1" applyBorder="1" applyAlignment="1">
      <alignment horizontal="center"/>
    </xf>
    <xf numFmtId="0" fontId="2" fillId="0" borderId="23" xfId="111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horizontal="center" vertical="center" wrapText="1"/>
    </xf>
    <xf numFmtId="0" fontId="41" fillId="0" borderId="0" xfId="0" applyFont="1" applyBorder="1" applyAlignment="1"/>
    <xf numFmtId="0" fontId="39" fillId="0" borderId="71" xfId="0" applyFont="1" applyBorder="1"/>
    <xf numFmtId="0" fontId="39" fillId="0" borderId="71" xfId="0" applyFont="1" applyBorder="1" applyAlignment="1">
      <alignment horizontal="center"/>
    </xf>
    <xf numFmtId="0" fontId="39" fillId="0" borderId="71" xfId="0" applyFont="1" applyFill="1" applyBorder="1"/>
    <xf numFmtId="0" fontId="39" fillId="0" borderId="71" xfId="0" applyFont="1" applyBorder="1" applyAlignment="1">
      <alignment horizontal="center"/>
    </xf>
    <xf numFmtId="49" fontId="39" fillId="0" borderId="0" xfId="0" applyNumberFormat="1" applyFont="1" applyBorder="1"/>
    <xf numFmtId="0" fontId="39" fillId="0" borderId="0" xfId="0" applyFont="1" applyBorder="1" applyAlignment="1">
      <alignment horizontal="center"/>
    </xf>
    <xf numFmtId="0" fontId="6" fillId="0" borderId="24" xfId="92" applyFont="1" applyFill="1" applyBorder="1" applyAlignment="1">
      <alignment horizontal="center" vertical="center"/>
    </xf>
    <xf numFmtId="0" fontId="36" fillId="0" borderId="21" xfId="92" applyFont="1" applyFill="1" applyBorder="1" applyAlignment="1">
      <alignment horizontal="center" vertical="center"/>
    </xf>
    <xf numFmtId="0" fontId="36" fillId="0" borderId="13" xfId="111" applyFont="1" applyFill="1" applyBorder="1" applyAlignment="1">
      <alignment vertical="center"/>
    </xf>
    <xf numFmtId="0" fontId="36" fillId="0" borderId="19" xfId="111" applyFont="1" applyFill="1" applyBorder="1" applyAlignment="1">
      <alignment vertical="center"/>
    </xf>
    <xf numFmtId="0" fontId="36" fillId="0" borderId="15" xfId="92" applyFont="1" applyFill="1" applyBorder="1" applyAlignment="1">
      <alignment vertical="center"/>
    </xf>
    <xf numFmtId="0" fontId="2" fillId="0" borderId="14" xfId="111" applyFont="1" applyFill="1" applyBorder="1" applyAlignment="1">
      <alignment horizontal="center" vertical="center"/>
    </xf>
    <xf numFmtId="0" fontId="45" fillId="0" borderId="0" xfId="0" applyFont="1"/>
    <xf numFmtId="0" fontId="5" fillId="0" borderId="19" xfId="92" applyFont="1" applyBorder="1" applyAlignment="1">
      <alignment vertical="center" wrapText="1"/>
    </xf>
    <xf numFmtId="0" fontId="5" fillId="0" borderId="20" xfId="92" applyFont="1" applyBorder="1" applyAlignment="1">
      <alignment vertical="center"/>
    </xf>
    <xf numFmtId="0" fontId="5" fillId="0" borderId="0" xfId="92" applyFont="1" applyBorder="1" applyAlignment="1">
      <alignment vertical="center"/>
    </xf>
    <xf numFmtId="0" fontId="5" fillId="0" borderId="15" xfId="92" applyFont="1" applyBorder="1" applyAlignment="1">
      <alignment vertical="center"/>
    </xf>
    <xf numFmtId="0" fontId="5" fillId="0" borderId="13" xfId="92" applyFont="1" applyBorder="1" applyAlignment="1">
      <alignment vertical="center"/>
    </xf>
    <xf numFmtId="0" fontId="5" fillId="0" borderId="17" xfId="92" applyFont="1" applyBorder="1" applyAlignment="1">
      <alignment vertical="center"/>
    </xf>
    <xf numFmtId="0" fontId="5" fillId="0" borderId="19" xfId="111" applyFont="1" applyBorder="1" applyAlignment="1">
      <alignment vertical="center" wrapText="1"/>
    </xf>
    <xf numFmtId="0" fontId="5" fillId="0" borderId="20" xfId="111" applyFont="1" applyBorder="1" applyAlignment="1">
      <alignment vertical="center"/>
    </xf>
    <xf numFmtId="0" fontId="1" fillId="0" borderId="0" xfId="111" applyFont="1" applyBorder="1" applyAlignment="1">
      <alignment horizontal="center" vertical="center"/>
    </xf>
    <xf numFmtId="0" fontId="1" fillId="0" borderId="15" xfId="111" applyFont="1" applyBorder="1" applyAlignment="1">
      <alignment horizontal="center" vertical="center"/>
    </xf>
    <xf numFmtId="0" fontId="40" fillId="0" borderId="0" xfId="0" applyFont="1" applyBorder="1" applyAlignment="1">
      <alignment horizontal="center" vertical="center" wrapText="1"/>
    </xf>
    <xf numFmtId="3" fontId="39" fillId="0" borderId="25" xfId="0" applyNumberFormat="1" applyFont="1" applyFill="1" applyBorder="1" applyAlignment="1">
      <alignment horizontal="center" vertical="center"/>
    </xf>
    <xf numFmtId="3" fontId="39" fillId="0" borderId="26" xfId="0" applyNumberFormat="1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center"/>
    </xf>
    <xf numFmtId="0" fontId="43" fillId="0" borderId="27" xfId="0" applyFont="1" applyBorder="1" applyAlignment="1">
      <alignment horizontal="center" vertical="center" wrapText="1"/>
    </xf>
    <xf numFmtId="0" fontId="43" fillId="0" borderId="28" xfId="0" applyFont="1" applyBorder="1" applyAlignment="1">
      <alignment horizontal="center" vertical="center" wrapText="1"/>
    </xf>
    <xf numFmtId="0" fontId="43" fillId="0" borderId="25" xfId="0" applyFont="1" applyBorder="1" applyAlignment="1">
      <alignment horizontal="center" vertical="center" wrapText="1"/>
    </xf>
    <xf numFmtId="49" fontId="39" fillId="0" borderId="29" xfId="0" applyNumberFormat="1" applyFont="1" applyBorder="1" applyAlignment="1">
      <alignment horizontal="center" vertical="center"/>
    </xf>
    <xf numFmtId="49" fontId="39" fillId="0" borderId="30" xfId="0" applyNumberFormat="1" applyFont="1" applyBorder="1" applyAlignment="1">
      <alignment horizontal="center" vertical="center"/>
    </xf>
    <xf numFmtId="49" fontId="39" fillId="0" borderId="31" xfId="0" applyNumberFormat="1" applyFont="1" applyBorder="1" applyAlignment="1">
      <alignment horizontal="center" vertical="center"/>
    </xf>
    <xf numFmtId="3" fontId="39" fillId="0" borderId="0" xfId="0" applyNumberFormat="1" applyFont="1" applyFill="1" applyBorder="1" applyAlignment="1">
      <alignment horizontal="center" vertical="center"/>
    </xf>
    <xf numFmtId="0" fontId="39" fillId="25" borderId="32" xfId="0" applyFont="1" applyFill="1" applyBorder="1" applyAlignment="1">
      <alignment horizontal="center" vertical="center"/>
    </xf>
    <xf numFmtId="0" fontId="39" fillId="25" borderId="33" xfId="0" applyFont="1" applyFill="1" applyBorder="1" applyAlignment="1">
      <alignment horizontal="center" vertical="center"/>
    </xf>
    <xf numFmtId="0" fontId="39" fillId="26" borderId="34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vertical="center"/>
    </xf>
    <xf numFmtId="0" fontId="28" fillId="0" borderId="0" xfId="111" applyFont="1" applyFill="1" applyBorder="1" applyAlignment="1">
      <alignment horizontal="center" vertical="center"/>
    </xf>
    <xf numFmtId="0" fontId="28" fillId="0" borderId="13" xfId="111" applyFont="1" applyFill="1" applyBorder="1" applyAlignment="1">
      <alignment horizontal="center" vertical="center"/>
    </xf>
    <xf numFmtId="49" fontId="39" fillId="0" borderId="37" xfId="0" applyNumberFormat="1" applyFont="1" applyBorder="1" applyAlignment="1">
      <alignment horizontal="center" vertical="center"/>
    </xf>
    <xf numFmtId="0" fontId="39" fillId="0" borderId="37" xfId="0" applyFont="1" applyFill="1" applyBorder="1" applyAlignment="1">
      <alignment horizontal="center" vertical="center"/>
    </xf>
    <xf numFmtId="49" fontId="39" fillId="0" borderId="0" xfId="0" applyNumberFormat="1" applyFont="1" applyFill="1" applyBorder="1" applyAlignment="1">
      <alignment horizontal="center" vertical="center"/>
    </xf>
    <xf numFmtId="49" fontId="39" fillId="0" borderId="38" xfId="0" applyNumberFormat="1" applyFont="1" applyBorder="1" applyAlignment="1">
      <alignment horizontal="center" vertical="center"/>
    </xf>
    <xf numFmtId="0" fontId="39" fillId="0" borderId="0" xfId="0" applyFont="1" applyBorder="1"/>
    <xf numFmtId="0" fontId="39" fillId="0" borderId="38" xfId="0" applyFont="1" applyFill="1" applyBorder="1" applyAlignment="1">
      <alignment horizontal="center" vertical="center"/>
    </xf>
    <xf numFmtId="165" fontId="6" fillId="0" borderId="14" xfId="92" applyNumberFormat="1" applyFont="1" applyFill="1" applyBorder="1" applyAlignment="1">
      <alignment horizontal="center" vertical="center"/>
    </xf>
    <xf numFmtId="0" fontId="39" fillId="27" borderId="39" xfId="0" applyFont="1" applyFill="1" applyBorder="1" applyAlignment="1">
      <alignment horizontal="center" vertical="center"/>
    </xf>
    <xf numFmtId="3" fontId="39" fillId="0" borderId="40" xfId="0" applyNumberFormat="1" applyFont="1" applyFill="1" applyBorder="1" applyAlignment="1">
      <alignment horizontal="center" vertical="center"/>
    </xf>
    <xf numFmtId="0" fontId="39" fillId="27" borderId="14" xfId="0" applyFont="1" applyFill="1" applyBorder="1" applyAlignment="1">
      <alignment horizontal="center" vertical="center"/>
    </xf>
    <xf numFmtId="3" fontId="39" fillId="0" borderId="42" xfId="0" applyNumberFormat="1" applyFont="1" applyFill="1" applyBorder="1" applyAlignment="1">
      <alignment horizontal="center" vertical="center"/>
    </xf>
    <xf numFmtId="49" fontId="39" fillId="0" borderId="42" xfId="0" applyNumberFormat="1" applyFont="1" applyBorder="1" applyAlignment="1">
      <alignment horizontal="center" vertical="center"/>
    </xf>
    <xf numFmtId="0" fontId="39" fillId="27" borderId="43" xfId="0" applyFont="1" applyFill="1" applyBorder="1" applyAlignment="1">
      <alignment horizontal="center" vertical="center"/>
    </xf>
    <xf numFmtId="3" fontId="39" fillId="0" borderId="45" xfId="0" applyNumberFormat="1" applyFont="1" applyFill="1" applyBorder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0" fontId="39" fillId="0" borderId="46" xfId="0" applyFont="1" applyBorder="1" applyAlignment="1">
      <alignment horizontal="center" vertical="center"/>
    </xf>
    <xf numFmtId="0" fontId="39" fillId="0" borderId="46" xfId="0" applyFont="1" applyFill="1" applyBorder="1" applyAlignment="1">
      <alignment horizontal="center" vertical="center"/>
    </xf>
    <xf numFmtId="49" fontId="39" fillId="0" borderId="45" xfId="0" applyNumberFormat="1" applyFont="1" applyBorder="1" applyAlignment="1">
      <alignment horizontal="center" vertical="center"/>
    </xf>
    <xf numFmtId="0" fontId="39" fillId="27" borderId="48" xfId="0" applyFont="1" applyFill="1" applyBorder="1" applyAlignment="1">
      <alignment vertical="center"/>
    </xf>
    <xf numFmtId="0" fontId="39" fillId="0" borderId="48" xfId="0" applyFont="1" applyBorder="1" applyAlignment="1">
      <alignment horizontal="center" vertical="center"/>
    </xf>
    <xf numFmtId="9" fontId="39" fillId="0" borderId="48" xfId="0" applyNumberFormat="1" applyFont="1" applyBorder="1" applyAlignment="1">
      <alignment horizontal="center" vertical="center"/>
    </xf>
    <xf numFmtId="0" fontId="39" fillId="0" borderId="0" xfId="0" applyFont="1" applyAlignment="1">
      <alignment vertical="center"/>
    </xf>
    <xf numFmtId="0" fontId="39" fillId="27" borderId="30" xfId="0" applyFont="1" applyFill="1" applyBorder="1" applyAlignment="1">
      <alignment vertical="center"/>
    </xf>
    <xf numFmtId="0" fontId="39" fillId="0" borderId="30" xfId="0" applyFont="1" applyBorder="1" applyAlignment="1">
      <alignment horizontal="center" vertical="center"/>
    </xf>
    <xf numFmtId="9" fontId="39" fillId="0" borderId="30" xfId="0" applyNumberFormat="1" applyFont="1" applyBorder="1" applyAlignment="1">
      <alignment horizontal="center" vertical="center"/>
    </xf>
    <xf numFmtId="0" fontId="39" fillId="27" borderId="50" xfId="0" applyFont="1" applyFill="1" applyBorder="1" applyAlignment="1">
      <alignment horizontal="center" vertical="center"/>
    </xf>
    <xf numFmtId="0" fontId="39" fillId="27" borderId="31" xfId="0" applyFont="1" applyFill="1" applyBorder="1" applyAlignment="1">
      <alignment vertical="center"/>
    </xf>
    <xf numFmtId="0" fontId="39" fillId="0" borderId="31" xfId="0" applyFont="1" applyBorder="1" applyAlignment="1">
      <alignment horizontal="center" vertical="center"/>
    </xf>
    <xf numFmtId="9" fontId="39" fillId="0" borderId="31" xfId="0" applyNumberFormat="1" applyFont="1" applyBorder="1" applyAlignment="1">
      <alignment horizontal="center" vertical="center"/>
    </xf>
    <xf numFmtId="0" fontId="39" fillId="27" borderId="51" xfId="0" applyFont="1" applyFill="1" applyBorder="1" applyAlignment="1">
      <alignment vertical="center"/>
    </xf>
    <xf numFmtId="0" fontId="39" fillId="27" borderId="52" xfId="0" applyFont="1" applyFill="1" applyBorder="1" applyAlignment="1">
      <alignment horizontal="right" vertical="center" wrapText="1"/>
    </xf>
    <xf numFmtId="0" fontId="39" fillId="0" borderId="29" xfId="0" applyFont="1" applyBorder="1" applyAlignment="1">
      <alignment horizontal="center" vertical="center"/>
    </xf>
    <xf numFmtId="0" fontId="39" fillId="27" borderId="49" xfId="0" applyFont="1" applyFill="1" applyBorder="1" applyAlignment="1">
      <alignment vertical="center"/>
    </xf>
    <xf numFmtId="0" fontId="39" fillId="27" borderId="53" xfId="0" applyFont="1" applyFill="1" applyBorder="1" applyAlignment="1">
      <alignment horizontal="right" vertical="center" wrapText="1"/>
    </xf>
    <xf numFmtId="0" fontId="39" fillId="27" borderId="53" xfId="0" applyFont="1" applyFill="1" applyBorder="1" applyAlignment="1">
      <alignment vertical="center"/>
    </xf>
    <xf numFmtId="0" fontId="39" fillId="27" borderId="50" xfId="0" applyFont="1" applyFill="1" applyBorder="1" applyAlignment="1">
      <alignment vertical="center"/>
    </xf>
    <xf numFmtId="0" fontId="39" fillId="27" borderId="54" xfId="0" applyFont="1" applyFill="1" applyBorder="1" applyAlignment="1">
      <alignment vertical="center"/>
    </xf>
    <xf numFmtId="0" fontId="39" fillId="27" borderId="47" xfId="0" applyFont="1" applyFill="1" applyBorder="1" applyAlignment="1">
      <alignment vertical="center"/>
    </xf>
    <xf numFmtId="0" fontId="39" fillId="27" borderId="48" xfId="0" applyFont="1" applyFill="1" applyBorder="1" applyAlignment="1">
      <alignment horizontal="right" vertical="center" wrapText="1"/>
    </xf>
    <xf numFmtId="0" fontId="39" fillId="27" borderId="30" xfId="0" applyFont="1" applyFill="1" applyBorder="1" applyAlignment="1">
      <alignment horizontal="right" vertical="center" wrapText="1"/>
    </xf>
    <xf numFmtId="0" fontId="39" fillId="0" borderId="0" xfId="0" applyFont="1" applyAlignment="1">
      <alignment horizontal="center" vertical="center"/>
    </xf>
    <xf numFmtId="0" fontId="39" fillId="0" borderId="55" xfId="0" applyFont="1" applyBorder="1" applyAlignment="1">
      <alignment vertical="center"/>
    </xf>
    <xf numFmtId="0" fontId="39" fillId="0" borderId="33" xfId="0" applyFont="1" applyFill="1" applyBorder="1" applyAlignment="1">
      <alignment vertical="center"/>
    </xf>
    <xf numFmtId="0" fontId="39" fillId="0" borderId="56" xfId="0" applyFont="1" applyBorder="1" applyAlignment="1">
      <alignment vertical="center"/>
    </xf>
    <xf numFmtId="0" fontId="39" fillId="26" borderId="32" xfId="0" applyFont="1" applyFill="1" applyBorder="1" applyAlignment="1">
      <alignment vertical="center"/>
    </xf>
    <xf numFmtId="0" fontId="39" fillId="0" borderId="57" xfId="0" applyFont="1" applyFill="1" applyBorder="1" applyAlignment="1">
      <alignment vertical="center"/>
    </xf>
    <xf numFmtId="0" fontId="43" fillId="0" borderId="0" xfId="0" applyFont="1"/>
    <xf numFmtId="0" fontId="6" fillId="0" borderId="16" xfId="92" applyFont="1" applyFill="1" applyBorder="1" applyAlignment="1">
      <alignment vertical="center"/>
    </xf>
    <xf numFmtId="0" fontId="6" fillId="0" borderId="15" xfId="92" applyFont="1" applyFill="1" applyBorder="1" applyAlignment="1">
      <alignment vertical="center"/>
    </xf>
    <xf numFmtId="0" fontId="46" fillId="0" borderId="0" xfId="0" applyFont="1" applyAlignment="1">
      <alignment vertical="center" wrapText="1"/>
    </xf>
    <xf numFmtId="0" fontId="6" fillId="0" borderId="0" xfId="92" applyFont="1" applyFill="1" applyBorder="1" applyAlignment="1">
      <alignment horizontal="center" vertical="center"/>
    </xf>
    <xf numFmtId="0" fontId="36" fillId="0" borderId="0" xfId="111" applyFont="1" applyFill="1" applyBorder="1" applyAlignment="1">
      <alignment vertical="center"/>
    </xf>
    <xf numFmtId="0" fontId="6" fillId="0" borderId="0" xfId="92" applyFont="1" applyFill="1" applyBorder="1" applyAlignment="1">
      <alignment horizontal="left" vertical="center"/>
    </xf>
    <xf numFmtId="0" fontId="49" fillId="0" borderId="0" xfId="0" applyFont="1" applyBorder="1" applyAlignment="1">
      <alignment vertical="center"/>
    </xf>
    <xf numFmtId="0" fontId="39" fillId="0" borderId="0" xfId="0" applyFont="1" applyBorder="1" applyAlignment="1">
      <alignment horizontal="left" vertical="top"/>
    </xf>
    <xf numFmtId="0" fontId="39" fillId="0" borderId="35" xfId="0" applyFont="1" applyBorder="1" applyAlignment="1">
      <alignment horizontal="center" vertical="center"/>
    </xf>
    <xf numFmtId="0" fontId="36" fillId="0" borderId="14" xfId="92" applyFont="1" applyFill="1" applyBorder="1" applyAlignment="1">
      <alignment horizontal="center" vertical="center"/>
    </xf>
    <xf numFmtId="0" fontId="28" fillId="0" borderId="14" xfId="111" applyFont="1" applyFill="1" applyBorder="1" applyAlignment="1">
      <alignment horizontal="center" vertical="center"/>
    </xf>
    <xf numFmtId="0" fontId="36" fillId="0" borderId="12" xfId="92" applyFont="1" applyFill="1" applyBorder="1" applyAlignment="1">
      <alignment horizontal="center" vertical="center"/>
    </xf>
    <xf numFmtId="0" fontId="39" fillId="0" borderId="0" xfId="0" applyFont="1" applyBorder="1" applyAlignment="1">
      <alignment horizontal="center"/>
    </xf>
    <xf numFmtId="0" fontId="43" fillId="0" borderId="0" xfId="0" applyFont="1" applyFill="1" applyBorder="1" applyAlignment="1">
      <alignment horizontal="center" vertical="center" wrapText="1"/>
    </xf>
    <xf numFmtId="0" fontId="36" fillId="0" borderId="10" xfId="92" applyFont="1" applyFill="1" applyBorder="1" applyAlignment="1">
      <alignment horizontal="center" vertical="center"/>
    </xf>
    <xf numFmtId="0" fontId="48" fillId="0" borderId="0" xfId="0" applyFont="1" applyBorder="1" applyAlignment="1">
      <alignment horizontal="left" vertical="center" wrapText="1"/>
    </xf>
    <xf numFmtId="0" fontId="43" fillId="0" borderId="25" xfId="0" applyFont="1" applyBorder="1" applyAlignment="1">
      <alignment horizontal="center" vertical="center" wrapText="1"/>
    </xf>
    <xf numFmtId="0" fontId="28" fillId="0" borderId="12" xfId="111" applyFont="1" applyFill="1" applyBorder="1" applyAlignment="1">
      <alignment horizontal="center" vertical="center"/>
    </xf>
    <xf numFmtId="0" fontId="39" fillId="29" borderId="47" xfId="0" applyFont="1" applyFill="1" applyBorder="1" applyAlignment="1">
      <alignment horizontal="center" vertical="center"/>
    </xf>
    <xf numFmtId="0" fontId="39" fillId="29" borderId="49" xfId="0" applyFont="1" applyFill="1" applyBorder="1" applyAlignment="1">
      <alignment horizontal="center" vertical="center"/>
    </xf>
    <xf numFmtId="9" fontId="39" fillId="0" borderId="0" xfId="0" applyNumberFormat="1" applyFont="1" applyFill="1" applyBorder="1" applyAlignment="1">
      <alignment horizontal="center" vertical="center"/>
    </xf>
    <xf numFmtId="0" fontId="36" fillId="0" borderId="36" xfId="0" applyFont="1" applyBorder="1" applyAlignment="1">
      <alignment vertical="center"/>
    </xf>
    <xf numFmtId="0" fontId="36" fillId="0" borderId="38" xfId="0" applyFont="1" applyBorder="1" applyAlignment="1">
      <alignment vertical="center"/>
    </xf>
    <xf numFmtId="0" fontId="36" fillId="0" borderId="43" xfId="0" applyFont="1" applyBorder="1" applyAlignment="1">
      <alignment vertical="center"/>
    </xf>
    <xf numFmtId="0" fontId="36" fillId="0" borderId="39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2" fillId="0" borderId="0" xfId="0" applyFont="1" applyBorder="1" applyAlignment="1">
      <alignment vertical="center"/>
    </xf>
    <xf numFmtId="49" fontId="4" fillId="0" borderId="39" xfId="0" applyNumberFormat="1" applyFont="1" applyFill="1" applyBorder="1" applyAlignment="1">
      <alignment vertical="center"/>
    </xf>
    <xf numFmtId="0" fontId="40" fillId="0" borderId="67" xfId="0" applyFont="1" applyBorder="1" applyAlignment="1">
      <alignment vertical="center" wrapText="1"/>
    </xf>
    <xf numFmtId="3" fontId="39" fillId="0" borderId="28" xfId="0" applyNumberFormat="1" applyFont="1" applyFill="1" applyBorder="1" applyAlignment="1">
      <alignment horizontal="center" vertical="center"/>
    </xf>
    <xf numFmtId="3" fontId="39" fillId="0" borderId="27" xfId="0" applyNumberFormat="1" applyFont="1" applyFill="1" applyBorder="1" applyAlignment="1">
      <alignment horizontal="center" vertical="center"/>
    </xf>
    <xf numFmtId="3" fontId="39" fillId="0" borderId="66" xfId="0" applyNumberFormat="1" applyFont="1" applyFill="1" applyBorder="1" applyAlignment="1">
      <alignment horizontal="center" vertical="center"/>
    </xf>
    <xf numFmtId="0" fontId="39" fillId="31" borderId="24" xfId="0" applyFont="1" applyFill="1" applyBorder="1" applyAlignment="1">
      <alignment horizontal="center" vertical="center"/>
    </xf>
    <xf numFmtId="3" fontId="39" fillId="31" borderId="66" xfId="0" applyNumberFormat="1" applyFont="1" applyFill="1" applyBorder="1" applyAlignment="1">
      <alignment horizontal="center" vertical="center"/>
    </xf>
    <xf numFmtId="3" fontId="39" fillId="31" borderId="21" xfId="0" applyNumberFormat="1" applyFont="1" applyFill="1" applyBorder="1" applyAlignment="1">
      <alignment horizontal="center" vertical="center"/>
    </xf>
    <xf numFmtId="49" fontId="39" fillId="31" borderId="66" xfId="0" applyNumberFormat="1" applyFont="1" applyFill="1" applyBorder="1" applyAlignment="1">
      <alignment horizontal="center" vertical="center"/>
    </xf>
    <xf numFmtId="3" fontId="39" fillId="0" borderId="14" xfId="0" applyNumberFormat="1" applyFont="1" applyFill="1" applyBorder="1" applyAlignment="1">
      <alignment horizontal="center" vertical="center"/>
    </xf>
    <xf numFmtId="3" fontId="39" fillId="31" borderId="14" xfId="0" applyNumberFormat="1" applyFont="1" applyFill="1" applyBorder="1" applyAlignment="1">
      <alignment horizontal="center" vertical="center"/>
    </xf>
    <xf numFmtId="3" fontId="39" fillId="0" borderId="11" xfId="0" applyNumberFormat="1" applyFont="1" applyFill="1" applyBorder="1" applyAlignment="1">
      <alignment horizontal="center" vertical="center"/>
    </xf>
    <xf numFmtId="49" fontId="39" fillId="31" borderId="17" xfId="0" applyNumberFormat="1" applyFont="1" applyFill="1" applyBorder="1" applyAlignment="1">
      <alignment horizontal="center" vertical="center"/>
    </xf>
    <xf numFmtId="49" fontId="39" fillId="0" borderId="11" xfId="0" applyNumberFormat="1" applyFont="1" applyBorder="1" applyAlignment="1">
      <alignment horizontal="center" vertical="center"/>
    </xf>
    <xf numFmtId="49" fontId="39" fillId="0" borderId="73" xfId="0" applyNumberFormat="1" applyFont="1" applyBorder="1" applyAlignment="1">
      <alignment horizontal="center" vertical="center"/>
    </xf>
    <xf numFmtId="3" fontId="39" fillId="0" borderId="36" xfId="0" applyNumberFormat="1" applyFont="1" applyFill="1" applyBorder="1" applyAlignment="1">
      <alignment horizontal="center" vertical="center"/>
    </xf>
    <xf numFmtId="3" fontId="39" fillId="0" borderId="37" xfId="0" applyNumberFormat="1" applyFont="1" applyFill="1" applyBorder="1" applyAlignment="1">
      <alignment horizontal="center" vertical="center"/>
    </xf>
    <xf numFmtId="3" fontId="39" fillId="0" borderId="39" xfId="0" applyNumberFormat="1" applyFont="1" applyFill="1" applyBorder="1" applyAlignment="1">
      <alignment horizontal="center" vertical="center"/>
    </xf>
    <xf numFmtId="3" fontId="39" fillId="0" borderId="42" xfId="0" applyNumberFormat="1" applyFont="1" applyBorder="1" applyAlignment="1">
      <alignment horizontal="center" vertical="center"/>
    </xf>
    <xf numFmtId="3" fontId="39" fillId="0" borderId="45" xfId="0" applyNumberFormat="1" applyFont="1" applyBorder="1" applyAlignment="1">
      <alignment horizontal="center" vertical="center"/>
    </xf>
    <xf numFmtId="3" fontId="39" fillId="0" borderId="41" xfId="0" applyNumberFormat="1" applyFont="1" applyFill="1" applyBorder="1" applyAlignment="1">
      <alignment horizontal="center" vertical="center"/>
    </xf>
    <xf numFmtId="3" fontId="39" fillId="0" borderId="12" xfId="0" applyNumberFormat="1" applyFont="1" applyFill="1" applyBorder="1" applyAlignment="1">
      <alignment horizontal="center" vertical="center"/>
    </xf>
    <xf numFmtId="49" fontId="39" fillId="0" borderId="40" xfId="0" applyNumberFormat="1" applyFont="1" applyFill="1" applyBorder="1" applyAlignment="1">
      <alignment horizontal="center" vertical="center"/>
    </xf>
    <xf numFmtId="49" fontId="39" fillId="0" borderId="42" xfId="0" applyNumberFormat="1" applyFont="1" applyFill="1" applyBorder="1" applyAlignment="1">
      <alignment horizontal="center" vertical="center"/>
    </xf>
    <xf numFmtId="3" fontId="39" fillId="0" borderId="67" xfId="0" applyNumberFormat="1" applyFont="1" applyFill="1" applyBorder="1" applyAlignment="1">
      <alignment horizontal="center" vertical="center"/>
    </xf>
    <xf numFmtId="3" fontId="39" fillId="0" borderId="68" xfId="0" applyNumberFormat="1" applyFont="1" applyFill="1" applyBorder="1" applyAlignment="1">
      <alignment horizontal="center" vertical="center"/>
    </xf>
    <xf numFmtId="3" fontId="39" fillId="31" borderId="37" xfId="0" applyNumberFormat="1" applyFont="1" applyFill="1" applyBorder="1" applyAlignment="1">
      <alignment horizontal="center" vertical="center"/>
    </xf>
    <xf numFmtId="49" fontId="39" fillId="31" borderId="37" xfId="0" applyNumberFormat="1" applyFont="1" applyFill="1" applyBorder="1" applyAlignment="1">
      <alignment horizontal="center" vertical="center"/>
    </xf>
    <xf numFmtId="0" fontId="39" fillId="31" borderId="14" xfId="0" applyFont="1" applyFill="1" applyBorder="1" applyAlignment="1">
      <alignment horizontal="center" vertical="center"/>
    </xf>
    <xf numFmtId="3" fontId="39" fillId="0" borderId="74" xfId="0" applyNumberFormat="1" applyFont="1" applyFill="1" applyBorder="1" applyAlignment="1">
      <alignment horizontal="center" vertical="center"/>
    </xf>
    <xf numFmtId="3" fontId="39" fillId="31" borderId="17" xfId="0" applyNumberFormat="1" applyFont="1" applyFill="1" applyBorder="1" applyAlignment="1">
      <alignment horizontal="center" vertical="center"/>
    </xf>
    <xf numFmtId="0" fontId="39" fillId="0" borderId="11" xfId="0" applyNumberFormat="1" applyFont="1" applyBorder="1" applyAlignment="1">
      <alignment horizontal="center" vertical="center"/>
    </xf>
    <xf numFmtId="0" fontId="39" fillId="0" borderId="29" xfId="0" applyFont="1" applyBorder="1" applyAlignment="1">
      <alignment horizontal="center" vertical="center" wrapText="1"/>
    </xf>
    <xf numFmtId="0" fontId="39" fillId="0" borderId="30" xfId="0" applyFont="1" applyBorder="1" applyAlignment="1">
      <alignment horizontal="center" vertical="center" wrapText="1"/>
    </xf>
    <xf numFmtId="0" fontId="39" fillId="31" borderId="30" xfId="0" applyFont="1" applyFill="1" applyBorder="1" applyAlignment="1">
      <alignment horizontal="center" vertical="center" wrapText="1"/>
    </xf>
    <xf numFmtId="0" fontId="39" fillId="31" borderId="30" xfId="0" applyFont="1" applyFill="1" applyBorder="1" applyAlignment="1">
      <alignment horizontal="center" vertical="center"/>
    </xf>
    <xf numFmtId="3" fontId="39" fillId="27" borderId="14" xfId="0" applyNumberFormat="1" applyFont="1" applyFill="1" applyBorder="1" applyAlignment="1">
      <alignment horizontal="center" vertical="center"/>
    </xf>
    <xf numFmtId="3" fontId="39" fillId="27" borderId="24" xfId="0" applyNumberFormat="1" applyFont="1" applyFill="1" applyBorder="1" applyAlignment="1">
      <alignment horizontal="center" vertical="center"/>
    </xf>
    <xf numFmtId="3" fontId="39" fillId="0" borderId="22" xfId="0" applyNumberFormat="1" applyFont="1" applyFill="1" applyBorder="1" applyAlignment="1">
      <alignment horizontal="center" vertical="center"/>
    </xf>
    <xf numFmtId="3" fontId="39" fillId="0" borderId="59" xfId="0" applyNumberFormat="1" applyFont="1" applyFill="1" applyBorder="1" applyAlignment="1">
      <alignment horizontal="center" vertical="center"/>
    </xf>
    <xf numFmtId="3" fontId="39" fillId="0" borderId="17" xfId="0" applyNumberFormat="1" applyFont="1" applyFill="1" applyBorder="1" applyAlignment="1">
      <alignment horizontal="center" vertical="center"/>
    </xf>
    <xf numFmtId="0" fontId="51" fillId="0" borderId="48" xfId="0" applyFont="1" applyBorder="1" applyAlignment="1">
      <alignment horizontal="center" vertical="center" wrapText="1"/>
    </xf>
    <xf numFmtId="0" fontId="51" fillId="0" borderId="30" xfId="0" applyFont="1" applyBorder="1" applyAlignment="1">
      <alignment horizontal="center" vertical="center" wrapText="1"/>
    </xf>
    <xf numFmtId="0" fontId="51" fillId="32" borderId="30" xfId="0" applyFont="1" applyFill="1" applyBorder="1" applyAlignment="1">
      <alignment horizontal="center" vertical="center" wrapText="1"/>
    </xf>
    <xf numFmtId="3" fontId="39" fillId="32" borderId="11" xfId="0" applyNumberFormat="1" applyFont="1" applyFill="1" applyBorder="1" applyAlignment="1">
      <alignment horizontal="center" vertical="center"/>
    </xf>
    <xf numFmtId="3" fontId="39" fillId="32" borderId="14" xfId="0" applyNumberFormat="1" applyFont="1" applyFill="1" applyBorder="1" applyAlignment="1">
      <alignment horizontal="center" vertical="center"/>
    </xf>
    <xf numFmtId="3" fontId="39" fillId="32" borderId="66" xfId="0" applyNumberFormat="1" applyFont="1" applyFill="1" applyBorder="1" applyAlignment="1">
      <alignment horizontal="center" vertical="center"/>
    </xf>
    <xf numFmtId="0" fontId="39" fillId="32" borderId="29" xfId="0" applyFont="1" applyFill="1" applyBorder="1" applyAlignment="1">
      <alignment horizontal="center" vertical="center"/>
    </xf>
    <xf numFmtId="49" fontId="39" fillId="32" borderId="17" xfId="0" applyNumberFormat="1" applyFont="1" applyFill="1" applyBorder="1" applyAlignment="1">
      <alignment horizontal="center" vertical="center"/>
    </xf>
    <xf numFmtId="0" fontId="39" fillId="32" borderId="24" xfId="0" applyFont="1" applyFill="1" applyBorder="1" applyAlignment="1">
      <alignment horizontal="center" vertical="center"/>
    </xf>
    <xf numFmtId="0" fontId="47" fillId="0" borderId="0" xfId="0" applyFont="1" applyFill="1" applyBorder="1"/>
    <xf numFmtId="0" fontId="39" fillId="0" borderId="33" xfId="0" applyFont="1" applyFill="1" applyBorder="1" applyAlignment="1">
      <alignment horizontal="center" vertical="center"/>
    </xf>
    <xf numFmtId="0" fontId="39" fillId="0" borderId="60" xfId="0" applyFont="1" applyFill="1" applyBorder="1" applyAlignment="1">
      <alignment horizontal="center" vertical="center"/>
    </xf>
    <xf numFmtId="0" fontId="39" fillId="26" borderId="33" xfId="0" applyFont="1" applyFill="1" applyBorder="1" applyAlignment="1">
      <alignment horizontal="center" vertical="center"/>
    </xf>
    <xf numFmtId="0" fontId="39" fillId="26" borderId="60" xfId="0" applyFont="1" applyFill="1" applyBorder="1" applyAlignment="1">
      <alignment horizontal="center" vertical="center"/>
    </xf>
    <xf numFmtId="0" fontId="39" fillId="26" borderId="32" xfId="0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vertical="center" wrapText="1"/>
    </xf>
    <xf numFmtId="0" fontId="50" fillId="0" borderId="25" xfId="0" applyFont="1" applyBorder="1" applyAlignment="1">
      <alignment horizontal="center" vertical="center" wrapText="1"/>
    </xf>
    <xf numFmtId="0" fontId="39" fillId="0" borderId="26" xfId="0" applyFont="1" applyFill="1" applyBorder="1" applyAlignment="1">
      <alignment horizontal="center" vertical="center"/>
    </xf>
    <xf numFmtId="0" fontId="39" fillId="0" borderId="36" xfId="0" applyFont="1" applyBorder="1" applyAlignment="1">
      <alignment horizontal="center" vertical="center" wrapText="1"/>
    </xf>
    <xf numFmtId="0" fontId="39" fillId="0" borderId="40" xfId="0" applyFont="1" applyBorder="1" applyAlignment="1">
      <alignment horizontal="center" vertical="center" wrapText="1"/>
    </xf>
    <xf numFmtId="0" fontId="39" fillId="0" borderId="37" xfId="0" applyFont="1" applyBorder="1" applyAlignment="1">
      <alignment horizontal="center" vertical="center"/>
    </xf>
    <xf numFmtId="0" fontId="39" fillId="0" borderId="42" xfId="0" applyFont="1" applyBorder="1" applyAlignment="1">
      <alignment horizontal="center" vertical="center"/>
    </xf>
    <xf numFmtId="0" fontId="39" fillId="0" borderId="38" xfId="0" applyFont="1" applyBorder="1" applyAlignment="1">
      <alignment horizontal="center" vertical="center"/>
    </xf>
    <xf numFmtId="0" fontId="39" fillId="0" borderId="45" xfId="0" applyFont="1" applyBorder="1" applyAlignment="1">
      <alignment horizontal="center" vertical="center"/>
    </xf>
    <xf numFmtId="0" fontId="47" fillId="0" borderId="35" xfId="0" applyFont="1" applyBorder="1" applyAlignment="1">
      <alignment horizontal="center" vertical="center" wrapText="1"/>
    </xf>
    <xf numFmtId="0" fontId="47" fillId="0" borderId="60" xfId="0" applyFont="1" applyBorder="1" applyAlignment="1">
      <alignment horizontal="center" vertical="center" wrapText="1"/>
    </xf>
    <xf numFmtId="0" fontId="39" fillId="0" borderId="28" xfId="0" applyFont="1" applyFill="1" applyBorder="1" applyAlignment="1">
      <alignment horizontal="center" vertical="center"/>
    </xf>
    <xf numFmtId="0" fontId="39" fillId="0" borderId="26" xfId="0" applyFont="1" applyFill="1" applyBorder="1" applyAlignment="1">
      <alignment horizontal="center" vertical="center"/>
    </xf>
    <xf numFmtId="0" fontId="39" fillId="0" borderId="65" xfId="0" applyFont="1" applyBorder="1" applyAlignment="1">
      <alignment horizontal="center" vertical="center" wrapText="1"/>
    </xf>
    <xf numFmtId="0" fontId="39" fillId="0" borderId="66" xfId="0" applyFont="1" applyBorder="1" applyAlignment="1">
      <alignment horizontal="center" vertical="center" wrapText="1"/>
    </xf>
    <xf numFmtId="0" fontId="40" fillId="30" borderId="35" xfId="0" applyFont="1" applyFill="1" applyBorder="1" applyAlignment="1">
      <alignment horizontal="center" vertical="center" wrapText="1"/>
    </xf>
    <xf numFmtId="0" fontId="40" fillId="30" borderId="59" xfId="0" applyFont="1" applyFill="1" applyBorder="1" applyAlignment="1">
      <alignment horizontal="center" vertical="center" wrapText="1"/>
    </xf>
    <xf numFmtId="0" fontId="40" fillId="30" borderId="60" xfId="0" applyFont="1" applyFill="1" applyBorder="1" applyAlignment="1">
      <alignment horizontal="center" vertical="center" wrapText="1"/>
    </xf>
    <xf numFmtId="0" fontId="3" fillId="30" borderId="35" xfId="0" applyFont="1" applyFill="1" applyBorder="1" applyAlignment="1">
      <alignment horizontal="center" vertical="center"/>
    </xf>
    <xf numFmtId="0" fontId="3" fillId="30" borderId="59" xfId="0" applyFont="1" applyFill="1" applyBorder="1" applyAlignment="1">
      <alignment horizontal="center" vertical="center"/>
    </xf>
    <xf numFmtId="0" fontId="3" fillId="30" borderId="60" xfId="0" applyFont="1" applyFill="1" applyBorder="1" applyAlignment="1">
      <alignment horizontal="center" vertical="center"/>
    </xf>
    <xf numFmtId="0" fontId="43" fillId="0" borderId="35" xfId="0" applyFont="1" applyBorder="1" applyAlignment="1">
      <alignment horizontal="center" vertical="center" wrapText="1"/>
    </xf>
    <xf numFmtId="0" fontId="43" fillId="0" borderId="60" xfId="0" applyFont="1" applyBorder="1" applyAlignment="1">
      <alignment horizontal="center" vertical="center" wrapText="1"/>
    </xf>
    <xf numFmtId="0" fontId="39" fillId="0" borderId="36" xfId="0" applyFont="1" applyBorder="1" applyAlignment="1">
      <alignment horizontal="center" vertical="center"/>
    </xf>
    <xf numFmtId="0" fontId="39" fillId="0" borderId="40" xfId="0" applyFont="1" applyBorder="1" applyAlignment="1">
      <alignment horizontal="center" vertical="center"/>
    </xf>
    <xf numFmtId="2" fontId="47" fillId="28" borderId="28" xfId="0" applyNumberFormat="1" applyFont="1" applyFill="1" applyBorder="1" applyAlignment="1">
      <alignment horizontal="center" vertical="center"/>
    </xf>
    <xf numFmtId="2" fontId="47" fillId="28" borderId="26" xfId="0" applyNumberFormat="1" applyFont="1" applyFill="1" applyBorder="1" applyAlignment="1">
      <alignment horizontal="center" vertical="center"/>
    </xf>
    <xf numFmtId="2" fontId="47" fillId="28" borderId="27" xfId="0" applyNumberFormat="1" applyFont="1" applyFill="1" applyBorder="1" applyAlignment="1">
      <alignment horizontal="center" vertical="center"/>
    </xf>
    <xf numFmtId="2" fontId="47" fillId="28" borderId="67" xfId="0" applyNumberFormat="1" applyFont="1" applyFill="1" applyBorder="1" applyAlignment="1">
      <alignment horizontal="center" vertical="center"/>
    </xf>
    <xf numFmtId="2" fontId="47" fillId="28" borderId="0" xfId="0" applyNumberFormat="1" applyFont="1" applyFill="1" applyBorder="1" applyAlignment="1">
      <alignment horizontal="center" vertical="center"/>
    </xf>
    <xf numFmtId="2" fontId="47" fillId="28" borderId="68" xfId="0" applyNumberFormat="1" applyFont="1" applyFill="1" applyBorder="1" applyAlignment="1">
      <alignment horizontal="center" vertical="center"/>
    </xf>
    <xf numFmtId="2" fontId="47" fillId="28" borderId="69" xfId="0" applyNumberFormat="1" applyFont="1" applyFill="1" applyBorder="1" applyAlignment="1">
      <alignment horizontal="center" vertical="center"/>
    </xf>
    <xf numFmtId="2" fontId="47" fillId="28" borderId="46" xfId="0" applyNumberFormat="1" applyFont="1" applyFill="1" applyBorder="1" applyAlignment="1">
      <alignment horizontal="center" vertical="center"/>
    </xf>
    <xf numFmtId="2" fontId="47" fillId="28" borderId="70" xfId="0" applyNumberFormat="1" applyFont="1" applyFill="1" applyBorder="1" applyAlignment="1">
      <alignment horizontal="center" vertical="center"/>
    </xf>
    <xf numFmtId="0" fontId="47" fillId="27" borderId="63" xfId="0" applyFont="1" applyFill="1" applyBorder="1" applyAlignment="1">
      <alignment horizontal="center" vertical="center"/>
    </xf>
    <xf numFmtId="0" fontId="47" fillId="27" borderId="64" xfId="0" applyFont="1" applyFill="1" applyBorder="1" applyAlignment="1">
      <alignment horizontal="center" vertical="center"/>
    </xf>
    <xf numFmtId="0" fontId="47" fillId="27" borderId="62" xfId="0" applyFont="1" applyFill="1" applyBorder="1" applyAlignment="1">
      <alignment horizontal="center" vertical="center"/>
    </xf>
    <xf numFmtId="0" fontId="43" fillId="0" borderId="59" xfId="0" applyFont="1" applyBorder="1" applyAlignment="1">
      <alignment horizontal="center" vertical="center" wrapText="1"/>
    </xf>
    <xf numFmtId="0" fontId="41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horizontal="center" vertical="center"/>
    </xf>
    <xf numFmtId="0" fontId="36" fillId="27" borderId="39" xfId="0" applyFont="1" applyFill="1" applyBorder="1" applyAlignment="1">
      <alignment horizontal="center" vertical="center"/>
    </xf>
    <xf numFmtId="0" fontId="36" fillId="27" borderId="43" xfId="0" applyFont="1" applyFill="1" applyBorder="1" applyAlignment="1">
      <alignment horizontal="center" vertical="center"/>
    </xf>
    <xf numFmtId="49" fontId="4" fillId="27" borderId="39" xfId="0" applyNumberFormat="1" applyFont="1" applyFill="1" applyBorder="1" applyAlignment="1">
      <alignment horizontal="left" vertical="center"/>
    </xf>
    <xf numFmtId="49" fontId="4" fillId="27" borderId="40" xfId="0" applyNumberFormat="1" applyFont="1" applyFill="1" applyBorder="1" applyAlignment="1">
      <alignment horizontal="left" vertical="center"/>
    </xf>
    <xf numFmtId="49" fontId="4" fillId="27" borderId="43" xfId="0" applyNumberFormat="1" applyFont="1" applyFill="1" applyBorder="1" applyAlignment="1">
      <alignment horizontal="left" vertical="center"/>
    </xf>
    <xf numFmtId="49" fontId="4" fillId="27" borderId="45" xfId="0" applyNumberFormat="1" applyFont="1" applyFill="1" applyBorder="1" applyAlignment="1">
      <alignment horizontal="left" vertical="center"/>
    </xf>
    <xf numFmtId="0" fontId="36" fillId="0" borderId="44" xfId="0" applyFont="1" applyBorder="1" applyAlignment="1">
      <alignment horizontal="left" vertical="center"/>
    </xf>
    <xf numFmtId="0" fontId="36" fillId="0" borderId="72" xfId="0" applyFont="1" applyBorder="1" applyAlignment="1">
      <alignment horizontal="left" vertical="center"/>
    </xf>
    <xf numFmtId="0" fontId="36" fillId="0" borderId="73" xfId="0" applyFont="1" applyBorder="1" applyAlignment="1">
      <alignment horizontal="left" vertical="center"/>
    </xf>
    <xf numFmtId="0" fontId="3" fillId="27" borderId="39" xfId="0" applyFont="1" applyFill="1" applyBorder="1" applyAlignment="1">
      <alignment horizontal="center" vertical="center"/>
    </xf>
    <xf numFmtId="0" fontId="3" fillId="27" borderId="43" xfId="0" applyFont="1" applyFill="1" applyBorder="1" applyAlignment="1">
      <alignment horizontal="center" vertical="center"/>
    </xf>
    <xf numFmtId="0" fontId="48" fillId="0" borderId="0" xfId="0" applyFont="1" applyBorder="1" applyAlignment="1">
      <alignment horizontal="left" vertical="center" wrapText="1"/>
    </xf>
    <xf numFmtId="0" fontId="43" fillId="0" borderId="25" xfId="0" applyFont="1" applyBorder="1" applyAlignment="1">
      <alignment horizontal="center" vertical="center" wrapText="1"/>
    </xf>
    <xf numFmtId="0" fontId="43" fillId="0" borderId="62" xfId="0" applyFont="1" applyBorder="1" applyAlignment="1">
      <alignment horizontal="center" vertical="center" wrapText="1"/>
    </xf>
    <xf numFmtId="0" fontId="39" fillId="25" borderId="61" xfId="0" applyFont="1" applyFill="1" applyBorder="1" applyAlignment="1">
      <alignment horizontal="center" vertical="center"/>
    </xf>
    <xf numFmtId="0" fontId="39" fillId="25" borderId="60" xfId="0" applyFont="1" applyFill="1" applyBorder="1" applyAlignment="1">
      <alignment horizontal="center" vertical="center"/>
    </xf>
    <xf numFmtId="0" fontId="39" fillId="0" borderId="0" xfId="0" applyFont="1" applyBorder="1" applyAlignment="1">
      <alignment horizontal="center"/>
    </xf>
    <xf numFmtId="0" fontId="42" fillId="30" borderId="35" xfId="0" applyFont="1" applyFill="1" applyBorder="1" applyAlignment="1">
      <alignment horizontal="center" vertical="center"/>
    </xf>
    <xf numFmtId="0" fontId="42" fillId="30" borderId="59" xfId="0" applyFont="1" applyFill="1" applyBorder="1" applyAlignment="1">
      <alignment horizontal="center" vertical="center"/>
    </xf>
    <xf numFmtId="0" fontId="42" fillId="30" borderId="60" xfId="0" applyFont="1" applyFill="1" applyBorder="1" applyAlignment="1">
      <alignment horizontal="center" vertical="center"/>
    </xf>
    <xf numFmtId="0" fontId="36" fillId="0" borderId="12" xfId="92" applyFont="1" applyFill="1" applyBorder="1" applyAlignment="1">
      <alignment horizontal="center" vertical="center"/>
    </xf>
    <xf numFmtId="0" fontId="36" fillId="0" borderId="11" xfId="92" applyFont="1" applyFill="1" applyBorder="1" applyAlignment="1">
      <alignment horizontal="center" vertical="center"/>
    </xf>
    <xf numFmtId="0" fontId="36" fillId="0" borderId="14" xfId="92" applyFont="1" applyFill="1" applyBorder="1" applyAlignment="1">
      <alignment horizontal="center" vertical="center"/>
    </xf>
    <xf numFmtId="0" fontId="28" fillId="0" borderId="23" xfId="111" applyFont="1" applyFill="1" applyBorder="1" applyAlignment="1">
      <alignment horizontal="center" vertical="center"/>
    </xf>
    <xf numFmtId="0" fontId="28" fillId="0" borderId="58" xfId="111" applyFont="1" applyFill="1" applyBorder="1" applyAlignment="1">
      <alignment horizontal="center" vertical="center"/>
    </xf>
    <xf numFmtId="0" fontId="28" fillId="0" borderId="24" xfId="111" applyFont="1" applyFill="1" applyBorder="1" applyAlignment="1">
      <alignment horizontal="center" vertical="center"/>
    </xf>
    <xf numFmtId="0" fontId="28" fillId="0" borderId="14" xfId="111" applyFont="1" applyFill="1" applyBorder="1" applyAlignment="1">
      <alignment horizontal="center" vertical="center"/>
    </xf>
    <xf numFmtId="0" fontId="28" fillId="0" borderId="12" xfId="111" applyFont="1" applyFill="1" applyBorder="1" applyAlignment="1">
      <alignment horizontal="center" vertical="center"/>
    </xf>
    <xf numFmtId="0" fontId="28" fillId="0" borderId="17" xfId="111" applyFont="1" applyFill="1" applyBorder="1" applyAlignment="1">
      <alignment horizontal="center" vertical="center"/>
    </xf>
    <xf numFmtId="0" fontId="36" fillId="0" borderId="10" xfId="92" applyFont="1" applyFill="1" applyBorder="1" applyAlignment="1">
      <alignment horizontal="center" vertical="center"/>
    </xf>
    <xf numFmtId="0" fontId="28" fillId="0" borderId="20" xfId="111" applyFont="1" applyFill="1" applyBorder="1" applyAlignment="1">
      <alignment horizontal="center" vertical="center"/>
    </xf>
    <xf numFmtId="0" fontId="28" fillId="0" borderId="15" xfId="111" applyFont="1" applyFill="1" applyBorder="1" applyAlignment="1">
      <alignment horizontal="center" vertical="center"/>
    </xf>
  </cellXfs>
  <cellStyles count="114">
    <cellStyle name="20 % - Akzent1 2" xfId="1" xr:uid="{00000000-0005-0000-0000-000000000000}"/>
    <cellStyle name="20 % - Akzent2 2" xfId="2" xr:uid="{00000000-0005-0000-0000-000001000000}"/>
    <cellStyle name="20 % - Akzent3 2" xfId="3" xr:uid="{00000000-0005-0000-0000-000002000000}"/>
    <cellStyle name="20 % - Akzent4 2" xfId="4" xr:uid="{00000000-0005-0000-0000-000003000000}"/>
    <cellStyle name="20 % - Akzent5 2" xfId="5" xr:uid="{00000000-0005-0000-0000-000004000000}"/>
    <cellStyle name="20 % - Akzent6 2" xfId="6" xr:uid="{00000000-0005-0000-0000-000005000000}"/>
    <cellStyle name="20 % - Accent1" xfId="7" xr:uid="{00000000-0005-0000-0000-000006000000}"/>
    <cellStyle name="20 % - Accent2" xfId="8" xr:uid="{00000000-0005-0000-0000-000007000000}"/>
    <cellStyle name="20 % - Accent3" xfId="9" xr:uid="{00000000-0005-0000-0000-000008000000}"/>
    <cellStyle name="20 % - Accent4" xfId="10" xr:uid="{00000000-0005-0000-0000-000009000000}"/>
    <cellStyle name="20 % - Accent5" xfId="11" xr:uid="{00000000-0005-0000-0000-00000A000000}"/>
    <cellStyle name="20 % - Accent6" xfId="12" xr:uid="{00000000-0005-0000-0000-00000B000000}"/>
    <cellStyle name="20% - Akzent1" xfId="13" xr:uid="{00000000-0005-0000-0000-00000C000000}"/>
    <cellStyle name="20% - Akzent2" xfId="14" xr:uid="{00000000-0005-0000-0000-00000D000000}"/>
    <cellStyle name="20% - Akzent3" xfId="15" xr:uid="{00000000-0005-0000-0000-00000E000000}"/>
    <cellStyle name="20% - Akzent4" xfId="16" xr:uid="{00000000-0005-0000-0000-00000F000000}"/>
    <cellStyle name="20% - Akzent5" xfId="17" xr:uid="{00000000-0005-0000-0000-000010000000}"/>
    <cellStyle name="20% - Akzent6" xfId="18" xr:uid="{00000000-0005-0000-0000-000011000000}"/>
    <cellStyle name="40 % - Akzent1 2" xfId="19" xr:uid="{00000000-0005-0000-0000-000012000000}"/>
    <cellStyle name="40 % - Akzent2 2" xfId="20" xr:uid="{00000000-0005-0000-0000-000013000000}"/>
    <cellStyle name="40 % - Akzent3 2" xfId="21" xr:uid="{00000000-0005-0000-0000-000014000000}"/>
    <cellStyle name="40 % - Akzent4 2" xfId="22" xr:uid="{00000000-0005-0000-0000-000015000000}"/>
    <cellStyle name="40 % - Akzent5 2" xfId="23" xr:uid="{00000000-0005-0000-0000-000016000000}"/>
    <cellStyle name="40 % - Akzent6 2" xfId="24" xr:uid="{00000000-0005-0000-0000-000017000000}"/>
    <cellStyle name="40 % - Accent1" xfId="25" xr:uid="{00000000-0005-0000-0000-000018000000}"/>
    <cellStyle name="40 % - Accent2" xfId="26" xr:uid="{00000000-0005-0000-0000-000019000000}"/>
    <cellStyle name="40 % - Accent3" xfId="27" xr:uid="{00000000-0005-0000-0000-00001A000000}"/>
    <cellStyle name="40 % - Accent4" xfId="28" xr:uid="{00000000-0005-0000-0000-00001B000000}"/>
    <cellStyle name="40 % - Accent5" xfId="29" xr:uid="{00000000-0005-0000-0000-00001C000000}"/>
    <cellStyle name="40 % - Accent6" xfId="30" xr:uid="{00000000-0005-0000-0000-00001D000000}"/>
    <cellStyle name="40% - Akzent1" xfId="31" xr:uid="{00000000-0005-0000-0000-00001E000000}"/>
    <cellStyle name="40% - Akzent2" xfId="32" xr:uid="{00000000-0005-0000-0000-00001F000000}"/>
    <cellStyle name="40% - Akzent3" xfId="33" xr:uid="{00000000-0005-0000-0000-000020000000}"/>
    <cellStyle name="40% - Akzent4" xfId="34" xr:uid="{00000000-0005-0000-0000-000021000000}"/>
    <cellStyle name="40% - Akzent5" xfId="35" xr:uid="{00000000-0005-0000-0000-000022000000}"/>
    <cellStyle name="40% - Akzent6" xfId="36" xr:uid="{00000000-0005-0000-0000-000023000000}"/>
    <cellStyle name="60 % - Akzent1 2" xfId="37" xr:uid="{00000000-0005-0000-0000-000024000000}"/>
    <cellStyle name="60 % - Akzent2 2" xfId="38" xr:uid="{00000000-0005-0000-0000-000025000000}"/>
    <cellStyle name="60 % - Akzent3 2" xfId="39" xr:uid="{00000000-0005-0000-0000-000026000000}"/>
    <cellStyle name="60 % - Akzent4 2" xfId="40" xr:uid="{00000000-0005-0000-0000-000027000000}"/>
    <cellStyle name="60 % - Akzent5 2" xfId="41" xr:uid="{00000000-0005-0000-0000-000028000000}"/>
    <cellStyle name="60 % - Akzent6 2" xfId="42" xr:uid="{00000000-0005-0000-0000-000029000000}"/>
    <cellStyle name="60 % - Accent1" xfId="43" xr:uid="{00000000-0005-0000-0000-00002A000000}"/>
    <cellStyle name="60 % - Accent2" xfId="44" xr:uid="{00000000-0005-0000-0000-00002B000000}"/>
    <cellStyle name="60 % - Accent3" xfId="45" xr:uid="{00000000-0005-0000-0000-00002C000000}"/>
    <cellStyle name="60 % - Accent4" xfId="46" xr:uid="{00000000-0005-0000-0000-00002D000000}"/>
    <cellStyle name="60 % - Accent5" xfId="47" xr:uid="{00000000-0005-0000-0000-00002E000000}"/>
    <cellStyle name="60 % - Accent6" xfId="48" xr:uid="{00000000-0005-0000-0000-00002F000000}"/>
    <cellStyle name="60% - Akzent1" xfId="49" xr:uid="{00000000-0005-0000-0000-000030000000}"/>
    <cellStyle name="60% - Akzent2" xfId="50" xr:uid="{00000000-0005-0000-0000-000031000000}"/>
    <cellStyle name="60% - Akzent3" xfId="51" xr:uid="{00000000-0005-0000-0000-000032000000}"/>
    <cellStyle name="60% - Akzent4" xfId="52" xr:uid="{00000000-0005-0000-0000-000033000000}"/>
    <cellStyle name="60% - Akzent5" xfId="53" xr:uid="{00000000-0005-0000-0000-000034000000}"/>
    <cellStyle name="60% - Akzent6" xfId="54" xr:uid="{00000000-0005-0000-0000-000035000000}"/>
    <cellStyle name="Accent1" xfId="55" xr:uid="{00000000-0005-0000-0000-000036000000}"/>
    <cellStyle name="Accent2" xfId="56" xr:uid="{00000000-0005-0000-0000-000037000000}"/>
    <cellStyle name="Accent3" xfId="57" xr:uid="{00000000-0005-0000-0000-000038000000}"/>
    <cellStyle name="Accent4" xfId="58" xr:uid="{00000000-0005-0000-0000-000039000000}"/>
    <cellStyle name="Accent5" xfId="59" xr:uid="{00000000-0005-0000-0000-00003A000000}"/>
    <cellStyle name="Accent6" xfId="60" xr:uid="{00000000-0005-0000-0000-00003B000000}"/>
    <cellStyle name="Akzent1 2" xfId="61" xr:uid="{00000000-0005-0000-0000-00003C000000}"/>
    <cellStyle name="Akzent2 2" xfId="62" xr:uid="{00000000-0005-0000-0000-00003D000000}"/>
    <cellStyle name="Akzent3 2" xfId="63" xr:uid="{00000000-0005-0000-0000-00003E000000}"/>
    <cellStyle name="Akzent4 2" xfId="64" xr:uid="{00000000-0005-0000-0000-00003F000000}"/>
    <cellStyle name="Akzent5 2" xfId="65" xr:uid="{00000000-0005-0000-0000-000040000000}"/>
    <cellStyle name="Akzent6 2" xfId="66" xr:uid="{00000000-0005-0000-0000-000041000000}"/>
    <cellStyle name="Ausgabe 2" xfId="67" xr:uid="{00000000-0005-0000-0000-000042000000}"/>
    <cellStyle name="Avertissement" xfId="68" xr:uid="{00000000-0005-0000-0000-000043000000}"/>
    <cellStyle name="Berechnung 2" xfId="69" xr:uid="{00000000-0005-0000-0000-000044000000}"/>
    <cellStyle name="Calcul" xfId="70" xr:uid="{00000000-0005-0000-0000-000045000000}"/>
    <cellStyle name="Cellule liée" xfId="71" xr:uid="{00000000-0005-0000-0000-000046000000}"/>
    <cellStyle name="Commentaire" xfId="72" xr:uid="{00000000-0005-0000-0000-000047000000}"/>
    <cellStyle name="Eingabe 2" xfId="73" xr:uid="{00000000-0005-0000-0000-000048000000}"/>
    <cellStyle name="Entrée" xfId="74" xr:uid="{00000000-0005-0000-0000-000049000000}"/>
    <cellStyle name="Ergebnis 2" xfId="75" xr:uid="{00000000-0005-0000-0000-00004A000000}"/>
    <cellStyle name="Erklärender Text 2" xfId="76" xr:uid="{00000000-0005-0000-0000-00004B000000}"/>
    <cellStyle name="Gut 2" xfId="77" xr:uid="{00000000-0005-0000-0000-00004C000000}"/>
    <cellStyle name="Hinweis" xfId="78" xr:uid="{00000000-0005-0000-0000-00004D000000}"/>
    <cellStyle name="Insatisfaisant" xfId="79" xr:uid="{00000000-0005-0000-0000-00004E000000}"/>
    <cellStyle name="Milliers 2" xfId="80" xr:uid="{00000000-0005-0000-0000-00004F000000}"/>
    <cellStyle name="Neutral 2" xfId="81" xr:uid="{00000000-0005-0000-0000-000050000000}"/>
    <cellStyle name="Neutre" xfId="82" xr:uid="{00000000-0005-0000-0000-000051000000}"/>
    <cellStyle name="Normal 2" xfId="83" xr:uid="{00000000-0005-0000-0000-000052000000}"/>
    <cellStyle name="Normal 3" xfId="84" xr:uid="{00000000-0005-0000-0000-000053000000}"/>
    <cellStyle name="Normal 3 2" xfId="85" xr:uid="{00000000-0005-0000-0000-000054000000}"/>
    <cellStyle name="Notiz 2" xfId="86" xr:uid="{00000000-0005-0000-0000-000055000000}"/>
    <cellStyle name="Satisfaisant" xfId="87" xr:uid="{00000000-0005-0000-0000-000056000000}"/>
    <cellStyle name="Schlecht 2" xfId="88" xr:uid="{00000000-0005-0000-0000-000057000000}"/>
    <cellStyle name="Sortie" xfId="89" xr:uid="{00000000-0005-0000-0000-000058000000}"/>
    <cellStyle name="Standard" xfId="0" builtinId="0"/>
    <cellStyle name="Standard 2" xfId="90" xr:uid="{00000000-0005-0000-0000-00005A000000}"/>
    <cellStyle name="Standard 3" xfId="91" xr:uid="{00000000-0005-0000-0000-00005B000000}"/>
    <cellStyle name="Standard 4" xfId="92" xr:uid="{00000000-0005-0000-0000-00005C000000}"/>
    <cellStyle name="Texte explicatif" xfId="93" xr:uid="{00000000-0005-0000-0000-00005D000000}"/>
    <cellStyle name="Titel" xfId="94" xr:uid="{00000000-0005-0000-0000-00005E000000}"/>
    <cellStyle name="Titre" xfId="95" xr:uid="{00000000-0005-0000-0000-00005F000000}"/>
    <cellStyle name="Titre 1" xfId="96" xr:uid="{00000000-0005-0000-0000-000060000000}"/>
    <cellStyle name="Titre 2" xfId="97" xr:uid="{00000000-0005-0000-0000-000061000000}"/>
    <cellStyle name="Titre 3" xfId="98" xr:uid="{00000000-0005-0000-0000-000062000000}"/>
    <cellStyle name="Titre 4" xfId="99" xr:uid="{00000000-0005-0000-0000-000063000000}"/>
    <cellStyle name="Total" xfId="100" xr:uid="{00000000-0005-0000-0000-000064000000}"/>
    <cellStyle name="Überschrift 1 2" xfId="101" xr:uid="{00000000-0005-0000-0000-000065000000}"/>
    <cellStyle name="Überschrift 2 2" xfId="102" xr:uid="{00000000-0005-0000-0000-000066000000}"/>
    <cellStyle name="Überschrift 3 2" xfId="103" xr:uid="{00000000-0005-0000-0000-000067000000}"/>
    <cellStyle name="Überschrift 4 2" xfId="104" xr:uid="{00000000-0005-0000-0000-000068000000}"/>
    <cellStyle name="Überschrift 5" xfId="105" xr:uid="{00000000-0005-0000-0000-000069000000}"/>
    <cellStyle name="Vérification" xfId="106" xr:uid="{00000000-0005-0000-0000-00006A000000}"/>
    <cellStyle name="Verknüpfte Zelle 2" xfId="107" xr:uid="{00000000-0005-0000-0000-00006B000000}"/>
    <cellStyle name="Warnender Text 2" xfId="108" xr:uid="{00000000-0005-0000-0000-00006C000000}"/>
    <cellStyle name="Zelle überprüfen 2" xfId="109" xr:uid="{00000000-0005-0000-0000-00006D000000}"/>
    <cellStyle name="표준 2" xfId="110" xr:uid="{00000000-0005-0000-0000-00006E000000}"/>
    <cellStyle name="표준_boomerang10_e_v1 line" xfId="111" xr:uid="{00000000-0005-0000-0000-00006F000000}"/>
    <cellStyle name="표준_boomerang9_M line" xfId="112" xr:uid="{00000000-0005-0000-0000-000070000000}"/>
    <cellStyle name="표준_Sheet1" xfId="113" xr:uid="{00000000-0005-0000-0000-00007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1.jpeg"/><Relationship Id="rId5" Type="http://schemas.openxmlformats.org/officeDocument/2006/relationships/image" Target="../media/image7.jpg"/><Relationship Id="rId4" Type="http://schemas.openxmlformats.org/officeDocument/2006/relationships/image" Target="../media/image6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image" Target="../media/image8.png"/><Relationship Id="rId1" Type="http://schemas.openxmlformats.org/officeDocument/2006/relationships/image" Target="../media/image1.jpe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749300</xdr:colOff>
      <xdr:row>0</xdr:row>
      <xdr:rowOff>65088</xdr:rowOff>
    </xdr:from>
    <xdr:to>
      <xdr:col>10</xdr:col>
      <xdr:colOff>671514</xdr:colOff>
      <xdr:row>2</xdr:row>
      <xdr:rowOff>260472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0DD143D4-3C23-4A00-8F3D-709BD3FCA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65088"/>
          <a:ext cx="1433514" cy="785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685800</xdr:colOff>
      <xdr:row>16</xdr:row>
      <xdr:rowOff>141102</xdr:rowOff>
    </xdr:from>
    <xdr:to>
      <xdr:col>10</xdr:col>
      <xdr:colOff>82550</xdr:colOff>
      <xdr:row>27</xdr:row>
      <xdr:rowOff>62420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9C674C1B-11B2-48FC-BC11-69EEDF59B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4186052"/>
          <a:ext cx="7035800" cy="2086668"/>
        </a:xfrm>
        <a:prstGeom prst="rect">
          <a:avLst/>
        </a:prstGeom>
      </xdr:spPr>
    </xdr:pic>
    <xdr:clientData/>
  </xdr:twoCellAnchor>
  <xdr:twoCellAnchor editAs="oneCell">
    <xdr:from>
      <xdr:col>6</xdr:col>
      <xdr:colOff>265395</xdr:colOff>
      <xdr:row>30</xdr:row>
      <xdr:rowOff>64805</xdr:rowOff>
    </xdr:from>
    <xdr:to>
      <xdr:col>10</xdr:col>
      <xdr:colOff>578894</xdr:colOff>
      <xdr:row>57</xdr:row>
      <xdr:rowOff>159794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F3BE93CF-9589-48B3-9046-E34039452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568700" y="8426450"/>
          <a:ext cx="5962389" cy="33360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12700</xdr:colOff>
      <xdr:row>0</xdr:row>
      <xdr:rowOff>96838</xdr:rowOff>
    </xdr:from>
    <xdr:to>
      <xdr:col>9</xdr:col>
      <xdr:colOff>696914</xdr:colOff>
      <xdr:row>2</xdr:row>
      <xdr:rowOff>292222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766703B-DB05-4FDD-A359-C99846F1C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8700" y="96838"/>
          <a:ext cx="1446214" cy="766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0</xdr:row>
      <xdr:rowOff>65088</xdr:rowOff>
    </xdr:from>
    <xdr:to>
      <xdr:col>9</xdr:col>
      <xdr:colOff>703264</xdr:colOff>
      <xdr:row>2</xdr:row>
      <xdr:rowOff>260472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4DEC20-726F-418F-962D-0B2439A85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65088"/>
          <a:ext cx="1446214" cy="766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730250</xdr:colOff>
      <xdr:row>21</xdr:row>
      <xdr:rowOff>139700</xdr:rowOff>
    </xdr:from>
    <xdr:to>
      <xdr:col>9</xdr:col>
      <xdr:colOff>635000</xdr:colOff>
      <xdr:row>62</xdr:row>
      <xdr:rowOff>165100</xdr:rowOff>
    </xdr:to>
    <xdr:pic>
      <xdr:nvPicPr>
        <xdr:cNvPr id="4" name="그림 2">
          <a:extLst>
            <a:ext uri="{FF2B5EF4-FFF2-40B4-BE49-F238E27FC236}">
              <a16:creationId xmlns:a16="http://schemas.microsoft.com/office/drawing/2014/main" id="{F8C8344A-9339-4752-A6AD-1E002282E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589"/>
        <a:stretch>
          <a:fillRect/>
        </a:stretch>
      </xdr:blipFill>
      <xdr:spPr bwMode="auto">
        <a:xfrm>
          <a:off x="4711700" y="4743450"/>
          <a:ext cx="2952750" cy="73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38101</xdr:colOff>
      <xdr:row>21</xdr:row>
      <xdr:rowOff>41815</xdr:rowOff>
    </xdr:from>
    <xdr:to>
      <xdr:col>4</xdr:col>
      <xdr:colOff>704851</xdr:colOff>
      <xdr:row>30</xdr:row>
      <xdr:rowOff>73442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1E1359B0-BF71-4C98-A3D2-CF157F4A0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1" y="4645565"/>
          <a:ext cx="3886200" cy="1631827"/>
        </a:xfrm>
        <a:prstGeom prst="rect">
          <a:avLst/>
        </a:prstGeom>
      </xdr:spPr>
    </xdr:pic>
    <xdr:clientData/>
  </xdr:twoCellAnchor>
  <xdr:twoCellAnchor editAs="oneCell">
    <xdr:from>
      <xdr:col>0</xdr:col>
      <xdr:colOff>69851</xdr:colOff>
      <xdr:row>33</xdr:row>
      <xdr:rowOff>82550</xdr:rowOff>
    </xdr:from>
    <xdr:to>
      <xdr:col>4</xdr:col>
      <xdr:colOff>704850</xdr:colOff>
      <xdr:row>38</xdr:row>
      <xdr:rowOff>81571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70A33DA0-A839-48D9-9131-C90E2DF1A73E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1" y="6819900"/>
          <a:ext cx="3854449" cy="88802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171450</xdr:colOff>
      <xdr:row>39</xdr:row>
      <xdr:rowOff>50800</xdr:rowOff>
    </xdr:from>
    <xdr:to>
      <xdr:col>4</xdr:col>
      <xdr:colOff>685800</xdr:colOff>
      <xdr:row>65</xdr:row>
      <xdr:rowOff>95250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67C6752B-E0F2-406C-95CC-F266FC892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7854950"/>
          <a:ext cx="3733800" cy="46672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749300</xdr:colOff>
      <xdr:row>0</xdr:row>
      <xdr:rowOff>65088</xdr:rowOff>
    </xdr:from>
    <xdr:to>
      <xdr:col>10</xdr:col>
      <xdr:colOff>671514</xdr:colOff>
      <xdr:row>2</xdr:row>
      <xdr:rowOff>260472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D09F6A-0FE8-4978-9806-E4BB00574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5300" y="65088"/>
          <a:ext cx="1446214" cy="766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749300</xdr:colOff>
      <xdr:row>0</xdr:row>
      <xdr:rowOff>65088</xdr:rowOff>
    </xdr:from>
    <xdr:to>
      <xdr:col>10</xdr:col>
      <xdr:colOff>671514</xdr:colOff>
      <xdr:row>2</xdr:row>
      <xdr:rowOff>260472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31F2FE-6B0B-4CF0-8DDA-51280A951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5300" y="65088"/>
          <a:ext cx="1446214" cy="766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10</xdr:col>
      <xdr:colOff>165100</xdr:colOff>
      <xdr:row>39</xdr:row>
      <xdr:rowOff>146050</xdr:rowOff>
    </xdr:to>
    <xdr:pic>
      <xdr:nvPicPr>
        <xdr:cNvPr id="3" name="Grafik 3">
          <a:extLst>
            <a:ext uri="{FF2B5EF4-FFF2-40B4-BE49-F238E27FC236}">
              <a16:creationId xmlns:a16="http://schemas.microsoft.com/office/drawing/2014/main" id="{F69EDD3C-C719-48F3-A42E-9C978B09DC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460700"/>
          <a:ext cx="7785100" cy="217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400050</xdr:colOff>
      <xdr:row>8</xdr:row>
      <xdr:rowOff>25400</xdr:rowOff>
    </xdr:from>
    <xdr:to>
      <xdr:col>9</xdr:col>
      <xdr:colOff>88900</xdr:colOff>
      <xdr:row>25</xdr:row>
      <xdr:rowOff>101600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76461F79-F1FD-4322-BD34-D12686C7C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24923750"/>
          <a:ext cx="6546850" cy="320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85727</xdr:colOff>
      <xdr:row>43</xdr:row>
      <xdr:rowOff>136526</xdr:rowOff>
    </xdr:from>
    <xdr:to>
      <xdr:col>9</xdr:col>
      <xdr:colOff>698501</xdr:colOff>
      <xdr:row>65</xdr:row>
      <xdr:rowOff>71923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4A6643CF-8DE7-425D-BFF6-26854CAFB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727" y="8277226"/>
          <a:ext cx="7470774" cy="39612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8"/>
  <sheetViews>
    <sheetView tabSelected="1" view="pageBreakPreview" zoomScaleNormal="100" zoomScaleSheetLayoutView="100" workbookViewId="0">
      <selection activeCell="G5" sqref="G5"/>
    </sheetView>
  </sheetViews>
  <sheetFormatPr baseColWidth="10" defaultColWidth="8.6328125" defaultRowHeight="14"/>
  <cols>
    <col min="1" max="1" width="11.36328125" style="1" customWidth="1"/>
    <col min="2" max="2" width="10.81640625" style="1" customWidth="1"/>
    <col min="3" max="3" width="10.6328125" style="1" customWidth="1"/>
    <col min="4" max="4" width="11.6328125" style="1" customWidth="1"/>
    <col min="5" max="11" width="10.81640625" style="1" customWidth="1"/>
    <col min="12" max="16384" width="8.6328125" style="1"/>
  </cols>
  <sheetData>
    <row r="1" spans="1:14" ht="26.25" customHeight="1">
      <c r="A1" s="138" t="s">
        <v>85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43"/>
    </row>
    <row r="2" spans="1:14" s="37" customFormat="1" ht="20.5" customHeight="1">
      <c r="A2" s="139" t="s">
        <v>86</v>
      </c>
      <c r="B2" s="5"/>
      <c r="C2" s="5"/>
      <c r="D2" s="5"/>
      <c r="E2" s="5"/>
      <c r="F2" s="5"/>
      <c r="G2" s="5"/>
      <c r="H2" s="5"/>
      <c r="I2" s="5"/>
      <c r="J2" s="5"/>
      <c r="K2" s="5"/>
      <c r="L2" s="43"/>
    </row>
    <row r="3" spans="1:14" s="37" customFormat="1" ht="26.25" customHeight="1">
      <c r="A3" s="253" t="s">
        <v>87</v>
      </c>
      <c r="B3" s="253"/>
      <c r="C3" s="253"/>
      <c r="D3" s="253"/>
      <c r="E3" s="253"/>
      <c r="F3" s="253"/>
      <c r="G3" s="253"/>
      <c r="H3" s="253"/>
      <c r="I3" s="253"/>
      <c r="J3" s="253"/>
      <c r="K3" s="157"/>
      <c r="L3" s="43"/>
    </row>
    <row r="4" spans="1:14" ht="20.5" customHeight="1">
      <c r="A4" s="254" t="s">
        <v>113</v>
      </c>
      <c r="B4" s="254"/>
      <c r="C4" s="254"/>
      <c r="D4" s="254"/>
      <c r="E4" s="254"/>
      <c r="F4" s="254"/>
      <c r="G4" s="254"/>
      <c r="H4" s="254"/>
      <c r="I4" s="254"/>
      <c r="J4" s="254"/>
      <c r="K4" s="158"/>
      <c r="L4" s="5"/>
    </row>
    <row r="5" spans="1:14" ht="19" customHeight="1" thickBot="1">
      <c r="L5" s="3"/>
      <c r="M5" s="3"/>
      <c r="N5" s="3"/>
    </row>
    <row r="6" spans="1:14" ht="18">
      <c r="A6" s="153" t="s">
        <v>0</v>
      </c>
      <c r="B6" s="264"/>
      <c r="C6" s="264"/>
      <c r="D6" s="156" t="s">
        <v>2</v>
      </c>
      <c r="E6" s="255"/>
      <c r="F6" s="255"/>
      <c r="G6" s="156" t="s">
        <v>94</v>
      </c>
      <c r="H6" s="159"/>
      <c r="I6" s="159"/>
      <c r="J6" s="257"/>
      <c r="K6" s="258"/>
      <c r="L6" s="10"/>
      <c r="M6" s="131"/>
      <c r="N6" s="10"/>
    </row>
    <row r="7" spans="1:14" ht="19" customHeight="1" thickBot="1">
      <c r="A7" s="154" t="s">
        <v>1</v>
      </c>
      <c r="B7" s="265"/>
      <c r="C7" s="265"/>
      <c r="D7" s="155" t="s">
        <v>92</v>
      </c>
      <c r="E7" s="256"/>
      <c r="F7" s="256"/>
      <c r="G7" s="261" t="s">
        <v>3</v>
      </c>
      <c r="H7" s="262"/>
      <c r="I7" s="263"/>
      <c r="J7" s="259"/>
      <c r="K7" s="260"/>
      <c r="L7" s="10"/>
      <c r="M7" s="10"/>
      <c r="N7" s="10"/>
    </row>
    <row r="8" spans="1:14" ht="14.5" thickBot="1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</row>
    <row r="9" spans="1:14" ht="15" thickTop="1" thickBot="1"/>
    <row r="10" spans="1:14" ht="18.75" customHeight="1" thickBot="1">
      <c r="A10" s="233" t="s">
        <v>4</v>
      </c>
      <c r="B10" s="234"/>
      <c r="C10" s="234"/>
      <c r="D10" s="234"/>
      <c r="E10" s="234"/>
      <c r="F10" s="234"/>
      <c r="G10" s="234"/>
      <c r="H10" s="234"/>
      <c r="I10" s="234"/>
      <c r="J10" s="234"/>
      <c r="K10" s="235"/>
    </row>
    <row r="11" spans="1:14" ht="18.5" thickBot="1">
      <c r="B11" s="7"/>
      <c r="C11" s="8"/>
      <c r="D11" s="8"/>
      <c r="E11" s="8"/>
    </row>
    <row r="12" spans="1:14" ht="42.75" customHeight="1" thickBot="1">
      <c r="A12" s="236" t="s">
        <v>45</v>
      </c>
      <c r="B12" s="237"/>
      <c r="C12" s="73" t="s">
        <v>93</v>
      </c>
      <c r="D12" s="73" t="s">
        <v>46</v>
      </c>
      <c r="E12" s="73" t="s">
        <v>65</v>
      </c>
      <c r="F12" s="73" t="s">
        <v>44</v>
      </c>
      <c r="G12" s="236" t="s">
        <v>95</v>
      </c>
      <c r="H12" s="252"/>
      <c r="I12" s="237"/>
      <c r="J12" s="148" t="s">
        <v>64</v>
      </c>
      <c r="K12" s="148" t="s">
        <v>96</v>
      </c>
    </row>
    <row r="13" spans="1:14" ht="15" customHeight="1">
      <c r="A13" s="238" t="s">
        <v>6</v>
      </c>
      <c r="B13" s="239"/>
      <c r="C13" s="150" t="s">
        <v>19</v>
      </c>
      <c r="D13" s="103">
        <v>13985</v>
      </c>
      <c r="E13" s="104">
        <v>5</v>
      </c>
      <c r="F13" s="105" t="s">
        <v>74</v>
      </c>
      <c r="G13" s="240">
        <f>4*D13/(D15+2.5*D16)</f>
        <v>7.6946354883081156</v>
      </c>
      <c r="H13" s="241"/>
      <c r="I13" s="242"/>
      <c r="J13" s="249">
        <v>109</v>
      </c>
      <c r="K13" s="249">
        <v>1.1299999999999999</v>
      </c>
    </row>
    <row r="14" spans="1:14" s="11" customFormat="1" ht="15" customHeight="1">
      <c r="A14" s="220" t="s">
        <v>11</v>
      </c>
      <c r="B14" s="221"/>
      <c r="C14" s="151" t="s">
        <v>19</v>
      </c>
      <c r="D14" s="107">
        <v>7155</v>
      </c>
      <c r="E14" s="108">
        <v>5</v>
      </c>
      <c r="F14" s="109" t="s">
        <v>75</v>
      </c>
      <c r="G14" s="243"/>
      <c r="H14" s="244"/>
      <c r="I14" s="245"/>
      <c r="J14" s="250"/>
      <c r="K14" s="250"/>
    </row>
    <row r="15" spans="1:14" ht="15" customHeight="1" thickBot="1">
      <c r="A15" s="220" t="s">
        <v>12</v>
      </c>
      <c r="B15" s="221"/>
      <c r="C15" s="151">
        <v>1</v>
      </c>
      <c r="D15" s="107">
        <v>2270</v>
      </c>
      <c r="E15" s="108">
        <v>1</v>
      </c>
      <c r="F15" s="109" t="s">
        <v>75</v>
      </c>
      <c r="G15" s="246"/>
      <c r="H15" s="247"/>
      <c r="I15" s="248"/>
      <c r="J15" s="251"/>
      <c r="K15" s="251"/>
    </row>
    <row r="16" spans="1:14" ht="15.75" customHeight="1" thickBot="1">
      <c r="A16" s="222" t="s">
        <v>13</v>
      </c>
      <c r="B16" s="223"/>
      <c r="C16" s="110">
        <v>22</v>
      </c>
      <c r="D16" s="111">
        <v>2000</v>
      </c>
      <c r="E16" s="112">
        <v>1</v>
      </c>
      <c r="F16" s="113" t="s">
        <v>75</v>
      </c>
      <c r="G16" s="226"/>
      <c r="H16" s="227"/>
      <c r="I16" s="217"/>
      <c r="J16" s="106"/>
      <c r="K16" s="106"/>
    </row>
    <row r="17" spans="1:11" s="37" customFormat="1" ht="15.75" customHeight="1">
      <c r="A17" s="99"/>
      <c r="B17" s="99"/>
      <c r="C17" s="81"/>
      <c r="D17" s="82"/>
      <c r="E17" s="81"/>
      <c r="F17" s="152"/>
      <c r="G17" s="81"/>
      <c r="H17" s="81"/>
      <c r="I17" s="81"/>
      <c r="J17" s="106"/>
      <c r="K17" s="106"/>
    </row>
    <row r="18" spans="1:11" s="37" customFormat="1" ht="15.75" customHeight="1">
      <c r="A18" s="99"/>
      <c r="B18" s="99"/>
      <c r="C18" s="81"/>
      <c r="D18" s="82"/>
      <c r="E18" s="81"/>
      <c r="F18" s="152"/>
      <c r="G18" s="81"/>
      <c r="H18" s="81"/>
      <c r="I18" s="81"/>
      <c r="J18" s="106"/>
      <c r="K18" s="106"/>
    </row>
    <row r="19" spans="1:11" s="37" customFormat="1" ht="15.75" customHeight="1">
      <c r="A19" s="99"/>
      <c r="B19" s="99"/>
      <c r="C19" s="81"/>
      <c r="D19" s="82"/>
      <c r="E19" s="81"/>
      <c r="F19" s="152"/>
      <c r="G19" s="81"/>
      <c r="H19" s="81"/>
      <c r="I19" s="81"/>
      <c r="J19" s="106"/>
      <c r="K19" s="106"/>
    </row>
    <row r="20" spans="1:11" s="37" customFormat="1" ht="15.75" customHeight="1">
      <c r="A20" s="99"/>
      <c r="B20" s="99"/>
      <c r="C20" s="81"/>
      <c r="D20" s="82"/>
      <c r="E20" s="81"/>
      <c r="F20" s="152"/>
      <c r="G20" s="81"/>
      <c r="H20" s="81"/>
      <c r="I20" s="81"/>
      <c r="J20" s="106"/>
      <c r="K20" s="106"/>
    </row>
    <row r="21" spans="1:11" s="37" customFormat="1" ht="15.75" customHeight="1">
      <c r="A21" s="99"/>
      <c r="B21" s="99"/>
      <c r="C21" s="81"/>
      <c r="D21" s="82"/>
      <c r="E21" s="81"/>
      <c r="F21" s="152"/>
      <c r="G21" s="81"/>
      <c r="H21" s="81"/>
      <c r="I21" s="81"/>
      <c r="J21" s="106"/>
      <c r="K21" s="106"/>
    </row>
    <row r="22" spans="1:11" s="37" customFormat="1" ht="15.75" customHeight="1">
      <c r="A22" s="99"/>
      <c r="B22" s="99"/>
      <c r="C22" s="81"/>
      <c r="D22" s="82"/>
      <c r="E22" s="81"/>
      <c r="F22" s="152"/>
      <c r="G22" s="81"/>
      <c r="H22" s="81"/>
      <c r="I22" s="81"/>
      <c r="J22" s="106"/>
      <c r="K22" s="106"/>
    </row>
    <row r="23" spans="1:11" s="37" customFormat="1" ht="15.75" customHeight="1">
      <c r="A23" s="99"/>
      <c r="B23" s="99"/>
      <c r="C23" s="81"/>
      <c r="D23" s="82"/>
      <c r="E23" s="81"/>
      <c r="F23" s="152"/>
      <c r="G23" s="81"/>
      <c r="H23" s="81"/>
      <c r="I23" s="81"/>
      <c r="J23" s="106"/>
      <c r="K23" s="106"/>
    </row>
    <row r="24" spans="1:11" s="37" customFormat="1" ht="15.75" customHeight="1">
      <c r="A24" s="99"/>
      <c r="B24" s="99"/>
      <c r="C24" s="81"/>
      <c r="D24" s="82"/>
      <c r="E24" s="81"/>
      <c r="F24" s="152"/>
      <c r="G24" s="81"/>
      <c r="H24" s="81"/>
      <c r="I24" s="81"/>
      <c r="J24" s="106"/>
      <c r="K24" s="106"/>
    </row>
    <row r="25" spans="1:11" s="37" customFormat="1" ht="15.75" customHeight="1">
      <c r="A25" s="99"/>
      <c r="B25" s="99"/>
      <c r="C25" s="81"/>
      <c r="D25" s="82"/>
      <c r="E25" s="81"/>
      <c r="F25" s="152"/>
      <c r="G25" s="81"/>
      <c r="H25" s="81"/>
      <c r="I25" s="81"/>
      <c r="J25" s="106"/>
      <c r="K25" s="106"/>
    </row>
    <row r="26" spans="1:11" s="37" customFormat="1" ht="15.75" customHeight="1">
      <c r="A26" s="99"/>
      <c r="B26" s="99"/>
      <c r="C26" s="81"/>
      <c r="D26" s="82"/>
      <c r="E26" s="81"/>
      <c r="F26" s="152"/>
      <c r="G26" s="81"/>
      <c r="H26" s="81"/>
      <c r="I26" s="81"/>
      <c r="J26" s="106"/>
      <c r="K26" s="106"/>
    </row>
    <row r="27" spans="1:11" s="37" customFormat="1" ht="15.75" customHeight="1">
      <c r="A27" s="99"/>
      <c r="B27" s="99"/>
      <c r="C27" s="81"/>
      <c r="D27" s="82"/>
      <c r="E27" s="81"/>
      <c r="F27" s="152"/>
      <c r="G27" s="81"/>
      <c r="H27" s="81"/>
      <c r="I27" s="81"/>
      <c r="J27" s="106"/>
      <c r="K27" s="106"/>
    </row>
    <row r="28" spans="1:11" ht="14.5" thickBot="1">
      <c r="A28" s="44"/>
      <c r="B28" s="45"/>
      <c r="C28" s="46"/>
      <c r="D28" s="46"/>
      <c r="E28" s="47"/>
      <c r="F28" s="44"/>
      <c r="G28" s="44"/>
      <c r="H28" s="44"/>
      <c r="I28" s="44"/>
      <c r="J28" s="44"/>
      <c r="K28" s="44"/>
    </row>
    <row r="29" spans="1:11" ht="15" thickTop="1" thickBot="1">
      <c r="B29" s="2"/>
    </row>
    <row r="30" spans="1:11" ht="36.75" customHeight="1" thickBot="1">
      <c r="A30" s="230" t="s">
        <v>82</v>
      </c>
      <c r="B30" s="231"/>
      <c r="C30" s="231"/>
      <c r="D30" s="231"/>
      <c r="E30" s="231"/>
      <c r="F30" s="231"/>
      <c r="G30" s="231"/>
      <c r="H30" s="231"/>
      <c r="I30" s="231"/>
      <c r="J30" s="231"/>
      <c r="K30" s="232"/>
    </row>
    <row r="31" spans="1:11" ht="15" customHeight="1">
      <c r="B31" s="9"/>
      <c r="C31" s="9"/>
      <c r="D31" s="9"/>
      <c r="E31" s="9"/>
      <c r="F31" s="9"/>
      <c r="G31" s="9"/>
      <c r="H31" s="9"/>
      <c r="I31" s="9"/>
    </row>
    <row r="32" spans="1:11" ht="14.5" thickBot="1"/>
    <row r="33" spans="1:6" ht="33.75" customHeight="1" thickBot="1">
      <c r="A33" s="224" t="s">
        <v>91</v>
      </c>
      <c r="B33" s="225"/>
      <c r="C33" s="36" t="s">
        <v>5</v>
      </c>
      <c r="D33" s="36" t="s">
        <v>46</v>
      </c>
      <c r="E33" s="36" t="s">
        <v>65</v>
      </c>
      <c r="F33" s="36" t="s">
        <v>17</v>
      </c>
    </row>
    <row r="34" spans="1:6" ht="15" customHeight="1">
      <c r="A34" s="228" t="s">
        <v>14</v>
      </c>
      <c r="B34" s="229"/>
      <c r="C34" s="114">
        <v>2</v>
      </c>
      <c r="D34" s="115">
        <v>2255</v>
      </c>
      <c r="E34" s="116">
        <v>1</v>
      </c>
      <c r="F34" s="74" t="s">
        <v>83</v>
      </c>
    </row>
    <row r="35" spans="1:6" ht="15" customHeight="1">
      <c r="A35" s="220" t="s">
        <v>15</v>
      </c>
      <c r="B35" s="221"/>
      <c r="C35" s="117">
        <v>2</v>
      </c>
      <c r="D35" s="118">
        <v>2175</v>
      </c>
      <c r="E35" s="108">
        <v>1</v>
      </c>
      <c r="F35" s="75" t="s">
        <v>83</v>
      </c>
    </row>
    <row r="36" spans="1:6" ht="15" customHeight="1">
      <c r="A36" s="220" t="s">
        <v>16</v>
      </c>
      <c r="B36" s="221"/>
      <c r="C36" s="117">
        <v>2</v>
      </c>
      <c r="D36" s="118">
        <v>2135</v>
      </c>
      <c r="E36" s="108">
        <v>1</v>
      </c>
      <c r="F36" s="75" t="s">
        <v>83</v>
      </c>
    </row>
    <row r="37" spans="1:6" ht="15" customHeight="1">
      <c r="A37" s="220" t="s">
        <v>51</v>
      </c>
      <c r="B37" s="221"/>
      <c r="C37" s="117">
        <v>3</v>
      </c>
      <c r="D37" s="119">
        <v>1976</v>
      </c>
      <c r="E37" s="108">
        <v>1</v>
      </c>
      <c r="F37" s="75" t="s">
        <v>18</v>
      </c>
    </row>
    <row r="38" spans="1:6" ht="15" customHeight="1">
      <c r="A38" s="220" t="s">
        <v>52</v>
      </c>
      <c r="B38" s="221"/>
      <c r="C38" s="117">
        <v>3</v>
      </c>
      <c r="D38" s="119">
        <v>1835</v>
      </c>
      <c r="E38" s="108">
        <v>1</v>
      </c>
      <c r="F38" s="75" t="s">
        <v>18</v>
      </c>
    </row>
    <row r="39" spans="1:6" ht="15" customHeight="1">
      <c r="A39" s="220" t="s">
        <v>53</v>
      </c>
      <c r="B39" s="221"/>
      <c r="C39" s="117">
        <v>2</v>
      </c>
      <c r="D39" s="119">
        <v>1001</v>
      </c>
      <c r="E39" s="108">
        <v>1</v>
      </c>
      <c r="F39" s="75" t="s">
        <v>18</v>
      </c>
    </row>
    <row r="40" spans="1:6" ht="15.75" customHeight="1" thickBot="1">
      <c r="A40" s="222" t="s">
        <v>54</v>
      </c>
      <c r="B40" s="223"/>
      <c r="C40" s="120">
        <v>3</v>
      </c>
      <c r="D40" s="121">
        <v>685</v>
      </c>
      <c r="E40" s="112">
        <v>1</v>
      </c>
      <c r="F40" s="76" t="s">
        <v>18</v>
      </c>
    </row>
    <row r="41" spans="1:6" ht="14.5" thickBot="1">
      <c r="A41" s="106"/>
      <c r="B41" s="99"/>
      <c r="C41" s="82"/>
      <c r="D41" s="82"/>
      <c r="E41" s="99"/>
      <c r="F41" s="106"/>
    </row>
    <row r="42" spans="1:6" ht="34" customHeight="1" thickBot="1">
      <c r="A42" s="224" t="s">
        <v>89</v>
      </c>
      <c r="B42" s="225"/>
      <c r="C42" s="36" t="s">
        <v>5</v>
      </c>
      <c r="D42" s="36" t="s">
        <v>46</v>
      </c>
      <c r="E42" s="36" t="s">
        <v>65</v>
      </c>
      <c r="F42" s="36" t="s">
        <v>17</v>
      </c>
    </row>
    <row r="43" spans="1:6" ht="15" customHeight="1">
      <c r="A43" s="218" t="s">
        <v>14</v>
      </c>
      <c r="B43" s="219"/>
      <c r="C43" s="122">
        <v>32</v>
      </c>
      <c r="D43" s="123">
        <v>1681</v>
      </c>
      <c r="E43" s="116">
        <v>1</v>
      </c>
      <c r="F43" s="74" t="s">
        <v>83</v>
      </c>
    </row>
    <row r="44" spans="1:6" ht="15" customHeight="1">
      <c r="A44" s="220" t="s">
        <v>15</v>
      </c>
      <c r="B44" s="221"/>
      <c r="C44" s="117">
        <v>32</v>
      </c>
      <c r="D44" s="124">
        <v>1614</v>
      </c>
      <c r="E44" s="108">
        <v>1</v>
      </c>
      <c r="F44" s="75" t="s">
        <v>83</v>
      </c>
    </row>
    <row r="45" spans="1:6" ht="15" customHeight="1">
      <c r="A45" s="220" t="s">
        <v>16</v>
      </c>
      <c r="B45" s="221"/>
      <c r="C45" s="117">
        <v>32</v>
      </c>
      <c r="D45" s="124">
        <v>1593</v>
      </c>
      <c r="E45" s="108">
        <v>1</v>
      </c>
      <c r="F45" s="75" t="s">
        <v>83</v>
      </c>
    </row>
    <row r="46" spans="1:6" ht="15" customHeight="1">
      <c r="A46" s="220" t="s">
        <v>51</v>
      </c>
      <c r="B46" s="221"/>
      <c r="C46" s="117">
        <v>32</v>
      </c>
      <c r="D46" s="124">
        <v>1484</v>
      </c>
      <c r="E46" s="108">
        <v>1</v>
      </c>
      <c r="F46" s="75" t="s">
        <v>18</v>
      </c>
    </row>
    <row r="47" spans="1:6" ht="15" customHeight="1">
      <c r="A47" s="220" t="s">
        <v>52</v>
      </c>
      <c r="B47" s="221"/>
      <c r="C47" s="117">
        <v>32</v>
      </c>
      <c r="D47" s="124">
        <v>1385</v>
      </c>
      <c r="E47" s="108">
        <v>1</v>
      </c>
      <c r="F47" s="75" t="s">
        <v>18</v>
      </c>
    </row>
    <row r="48" spans="1:6" ht="15" customHeight="1">
      <c r="A48" s="220" t="s">
        <v>53</v>
      </c>
      <c r="B48" s="221"/>
      <c r="C48" s="117">
        <v>33</v>
      </c>
      <c r="D48" s="107">
        <v>736</v>
      </c>
      <c r="E48" s="108">
        <v>1</v>
      </c>
      <c r="F48" s="75" t="s">
        <v>18</v>
      </c>
    </row>
    <row r="49" spans="1:6" ht="15.75" customHeight="1" thickBot="1">
      <c r="A49" s="222" t="s">
        <v>54</v>
      </c>
      <c r="B49" s="223"/>
      <c r="C49" s="120">
        <v>24</v>
      </c>
      <c r="D49" s="111">
        <v>590</v>
      </c>
      <c r="E49" s="112">
        <v>1</v>
      </c>
      <c r="F49" s="76" t="s">
        <v>18</v>
      </c>
    </row>
    <row r="50" spans="1:6" ht="14.5" thickBot="1">
      <c r="A50" s="106"/>
      <c r="B50" s="125"/>
      <c r="C50" s="106"/>
      <c r="D50" s="106"/>
      <c r="E50" s="125"/>
      <c r="F50" s="106"/>
    </row>
    <row r="51" spans="1:6" ht="33.75" customHeight="1" thickBot="1">
      <c r="A51" s="224" t="s">
        <v>90</v>
      </c>
      <c r="B51" s="225"/>
      <c r="C51" s="36" t="s">
        <v>5</v>
      </c>
      <c r="D51" s="36" t="s">
        <v>46</v>
      </c>
      <c r="E51" s="36" t="s">
        <v>65</v>
      </c>
      <c r="F51" s="36" t="s">
        <v>17</v>
      </c>
    </row>
    <row r="52" spans="1:6" ht="15" customHeight="1">
      <c r="A52" s="218" t="s">
        <v>55</v>
      </c>
      <c r="B52" s="219"/>
      <c r="C52" s="117">
        <v>53</v>
      </c>
      <c r="D52" s="124">
        <v>609</v>
      </c>
      <c r="E52" s="108">
        <v>1</v>
      </c>
      <c r="F52" s="74" t="s">
        <v>83</v>
      </c>
    </row>
    <row r="53" spans="1:6" ht="15" customHeight="1">
      <c r="A53" s="220" t="s">
        <v>56</v>
      </c>
      <c r="B53" s="221"/>
      <c r="C53" s="117">
        <v>53</v>
      </c>
      <c r="D53" s="107">
        <v>524</v>
      </c>
      <c r="E53" s="108">
        <v>1</v>
      </c>
      <c r="F53" s="75" t="s">
        <v>18</v>
      </c>
    </row>
    <row r="54" spans="1:6" ht="15" customHeight="1" thickBot="1">
      <c r="A54" s="222" t="s">
        <v>53</v>
      </c>
      <c r="B54" s="223"/>
      <c r="C54" s="120">
        <v>53</v>
      </c>
      <c r="D54" s="111">
        <v>366</v>
      </c>
      <c r="E54" s="112">
        <v>1</v>
      </c>
      <c r="F54" s="76" t="s">
        <v>18</v>
      </c>
    </row>
    <row r="55" spans="1:6" s="37" customFormat="1" ht="15.75" customHeight="1">
      <c r="A55" s="40"/>
      <c r="B55" s="40"/>
      <c r="C55" s="38"/>
      <c r="D55" s="38"/>
      <c r="E55" s="40"/>
      <c r="F55" s="48"/>
    </row>
    <row r="56" spans="1:6" s="37" customFormat="1" ht="15.75" customHeight="1">
      <c r="A56" s="1" t="s">
        <v>62</v>
      </c>
      <c r="B56" s="40"/>
      <c r="C56" s="38"/>
      <c r="D56" s="38"/>
      <c r="E56" s="40"/>
      <c r="F56" s="48"/>
    </row>
    <row r="57" spans="1:6" s="37" customFormat="1" ht="15.75" customHeight="1">
      <c r="A57" s="37" t="s">
        <v>63</v>
      </c>
      <c r="B57" s="49"/>
      <c r="C57" s="38"/>
      <c r="D57" s="38"/>
      <c r="E57" s="49"/>
      <c r="F57" s="48"/>
    </row>
    <row r="58" spans="1:6" s="37" customFormat="1" ht="15.75" customHeight="1">
      <c r="B58" s="49"/>
      <c r="C58" s="38"/>
      <c r="D58" s="38" t="s">
        <v>84</v>
      </c>
      <c r="E58" s="49"/>
      <c r="F58" s="48"/>
    </row>
  </sheetData>
  <mergeCells count="41">
    <mergeCell ref="A3:J3"/>
    <mergeCell ref="A4:J4"/>
    <mergeCell ref="E6:F6"/>
    <mergeCell ref="E7:F7"/>
    <mergeCell ref="J6:K6"/>
    <mergeCell ref="J7:K7"/>
    <mergeCell ref="G7:I7"/>
    <mergeCell ref="B6:C6"/>
    <mergeCell ref="B7:C7"/>
    <mergeCell ref="A10:K10"/>
    <mergeCell ref="A12:B12"/>
    <mergeCell ref="A13:B13"/>
    <mergeCell ref="A14:B14"/>
    <mergeCell ref="G13:I15"/>
    <mergeCell ref="A15:B15"/>
    <mergeCell ref="J13:J15"/>
    <mergeCell ref="G12:I12"/>
    <mergeCell ref="K13:K15"/>
    <mergeCell ref="G16:H16"/>
    <mergeCell ref="A42:B42"/>
    <mergeCell ref="A43:B43"/>
    <mergeCell ref="A33:B33"/>
    <mergeCell ref="A34:B34"/>
    <mergeCell ref="A16:B16"/>
    <mergeCell ref="A30:K30"/>
    <mergeCell ref="A44:B44"/>
    <mergeCell ref="A45:B45"/>
    <mergeCell ref="A46:B46"/>
    <mergeCell ref="A47:B47"/>
    <mergeCell ref="A48:B48"/>
    <mergeCell ref="A39:B39"/>
    <mergeCell ref="A40:B40"/>
    <mergeCell ref="A35:B35"/>
    <mergeCell ref="A36:B36"/>
    <mergeCell ref="A37:B37"/>
    <mergeCell ref="A38:B38"/>
    <mergeCell ref="A52:B52"/>
    <mergeCell ref="A53:B53"/>
    <mergeCell ref="A54:B54"/>
    <mergeCell ref="A49:B49"/>
    <mergeCell ref="A51:B51"/>
  </mergeCells>
  <phoneticPr fontId="37" type="noConversion"/>
  <pageMargins left="0.70866141732283472" right="0.70866141732283472" top="0.55118110236220474" bottom="0.55118110236220474" header="0.31496062992125984" footer="0.31496062992125984"/>
  <pageSetup paperSize="9" scale="73" fitToHeight="0" orientation="portrait" r:id="rId1"/>
  <headerFooter>
    <oddFooter>&amp;LCCC Measurements&amp;CValid from: 01.01.2020
Version: 1.0&amp;RPage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FCE50-2741-4E03-BAD8-C9D17D2F73F4}">
  <dimension ref="A1:K79"/>
  <sheetViews>
    <sheetView workbookViewId="0">
      <selection activeCell="J21" sqref="J21"/>
    </sheetView>
  </sheetViews>
  <sheetFormatPr baseColWidth="10" defaultRowHeight="14.5"/>
  <sheetData>
    <row r="1" spans="1:11" ht="20">
      <c r="A1" s="138" t="s">
        <v>85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1" ht="25">
      <c r="A2" s="139" t="s">
        <v>86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25">
      <c r="A3" s="253" t="s">
        <v>87</v>
      </c>
      <c r="B3" s="253"/>
      <c r="C3" s="253"/>
      <c r="D3" s="253"/>
      <c r="E3" s="253"/>
      <c r="F3" s="253"/>
      <c r="G3" s="253"/>
      <c r="H3" s="253"/>
      <c r="I3" s="253"/>
      <c r="J3" s="253"/>
      <c r="K3" s="157"/>
    </row>
    <row r="4" spans="1:11" ht="18">
      <c r="A4" s="254" t="s">
        <v>88</v>
      </c>
      <c r="B4" s="254"/>
      <c r="C4" s="254"/>
      <c r="D4" s="254"/>
      <c r="E4" s="254"/>
      <c r="F4" s="254"/>
      <c r="G4" s="254"/>
      <c r="H4" s="254"/>
      <c r="I4" s="254"/>
      <c r="J4" s="254"/>
      <c r="K4" s="158"/>
    </row>
    <row r="5" spans="1:11" ht="15" thickBot="1"/>
    <row r="6" spans="1:11" ht="18.5" customHeight="1" thickBot="1">
      <c r="A6" s="230" t="s">
        <v>68</v>
      </c>
      <c r="B6" s="231"/>
      <c r="C6" s="231"/>
      <c r="D6" s="231"/>
      <c r="E6" s="231"/>
      <c r="F6" s="231"/>
      <c r="G6" s="231"/>
      <c r="H6" s="231"/>
      <c r="I6" s="231"/>
      <c r="J6" s="231"/>
      <c r="K6" s="160"/>
    </row>
    <row r="7" spans="1:11" ht="18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</row>
    <row r="8" spans="1:11" ht="15.5">
      <c r="A8" s="266" t="s">
        <v>69</v>
      </c>
      <c r="B8" s="266"/>
      <c r="C8" s="266"/>
      <c r="D8" s="266"/>
      <c r="E8" s="266"/>
      <c r="F8" s="266"/>
      <c r="G8" s="266"/>
      <c r="H8" s="266"/>
      <c r="I8" s="266"/>
      <c r="J8" s="266"/>
      <c r="K8" s="266"/>
    </row>
    <row r="9" spans="1:11" ht="15.5" customHeight="1">
      <c r="A9" s="266" t="s">
        <v>100</v>
      </c>
      <c r="B9" s="266"/>
      <c r="C9" s="266"/>
      <c r="D9" s="266"/>
      <c r="E9" s="266"/>
      <c r="F9" s="266"/>
      <c r="G9" s="266"/>
      <c r="H9" s="266"/>
      <c r="I9" s="266"/>
      <c r="J9" s="266"/>
      <c r="K9" s="147"/>
    </row>
    <row r="10" spans="1:11" ht="18.5" thickBot="1">
      <c r="A10" s="37"/>
      <c r="B10" s="4"/>
      <c r="C10" s="4"/>
      <c r="D10" s="4"/>
      <c r="E10" s="4"/>
      <c r="F10" s="4"/>
      <c r="G10" s="4"/>
      <c r="H10" s="4"/>
      <c r="I10" s="37"/>
      <c r="J10" s="37"/>
      <c r="K10" s="37"/>
    </row>
    <row r="11" spans="1:11" ht="15" thickBot="1">
      <c r="A11" s="267" t="s">
        <v>99</v>
      </c>
      <c r="B11" s="252" t="s">
        <v>9</v>
      </c>
      <c r="C11" s="252"/>
      <c r="D11" s="237"/>
      <c r="E11" s="236" t="s">
        <v>10</v>
      </c>
      <c r="F11" s="252"/>
      <c r="G11" s="237"/>
      <c r="H11" s="236" t="s">
        <v>22</v>
      </c>
      <c r="I11" s="252"/>
      <c r="J11" s="237"/>
      <c r="K11" s="37"/>
    </row>
    <row r="12" spans="1:11" ht="15" thickBot="1">
      <c r="A12" s="268"/>
      <c r="B12" s="162" t="s">
        <v>70</v>
      </c>
      <c r="C12" s="69" t="s">
        <v>71</v>
      </c>
      <c r="D12" s="68" t="s">
        <v>72</v>
      </c>
      <c r="E12" s="68" t="s">
        <v>70</v>
      </c>
      <c r="F12" s="69" t="s">
        <v>71</v>
      </c>
      <c r="G12" s="68" t="s">
        <v>72</v>
      </c>
      <c r="H12" s="68" t="s">
        <v>70</v>
      </c>
      <c r="I12" s="69" t="s">
        <v>71</v>
      </c>
      <c r="J12" s="68" t="s">
        <v>72</v>
      </c>
      <c r="K12" s="37"/>
    </row>
    <row r="13" spans="1:11">
      <c r="A13" s="191">
        <v>25</v>
      </c>
      <c r="B13" s="188"/>
      <c r="C13" s="92"/>
      <c r="D13" s="179">
        <f t="shared" ref="D13:D37" si="0">C13-B13</f>
        <v>0</v>
      </c>
      <c r="E13" s="161"/>
      <c r="F13" s="69"/>
      <c r="G13" s="162"/>
      <c r="H13" s="174"/>
      <c r="I13" s="176"/>
      <c r="J13" s="181">
        <f t="shared" ref="J13:J37" si="1">I13-H13</f>
        <v>0</v>
      </c>
      <c r="K13" s="37"/>
    </row>
    <row r="14" spans="1:11">
      <c r="A14" s="192">
        <v>24</v>
      </c>
      <c r="B14" s="170"/>
      <c r="C14" s="94"/>
      <c r="D14" s="180">
        <f t="shared" si="0"/>
        <v>0</v>
      </c>
      <c r="E14" s="183"/>
      <c r="F14" s="77"/>
      <c r="G14" s="184"/>
      <c r="H14" s="175"/>
      <c r="I14" s="168"/>
      <c r="J14" s="182">
        <f t="shared" si="1"/>
        <v>0</v>
      </c>
      <c r="K14" s="37"/>
    </row>
    <row r="15" spans="1:11">
      <c r="A15" s="192">
        <v>23</v>
      </c>
      <c r="B15" s="170"/>
      <c r="C15" s="94"/>
      <c r="D15" s="180">
        <f t="shared" si="0"/>
        <v>0</v>
      </c>
      <c r="E15" s="183"/>
      <c r="F15" s="77"/>
      <c r="G15" s="184"/>
      <c r="H15" s="175"/>
      <c r="I15" s="168"/>
      <c r="J15" s="182">
        <f t="shared" si="1"/>
        <v>0</v>
      </c>
      <c r="K15" s="37"/>
    </row>
    <row r="16" spans="1:11">
      <c r="A16" s="192">
        <v>22</v>
      </c>
      <c r="B16" s="170"/>
      <c r="C16" s="94"/>
      <c r="D16" s="180">
        <f t="shared" si="0"/>
        <v>0</v>
      </c>
      <c r="E16" s="183"/>
      <c r="F16" s="77"/>
      <c r="G16" s="184"/>
      <c r="H16" s="175"/>
      <c r="I16" s="168"/>
      <c r="J16" s="182">
        <f t="shared" si="1"/>
        <v>0</v>
      </c>
      <c r="K16" s="37"/>
    </row>
    <row r="17" spans="1:11">
      <c r="A17" s="192">
        <v>21</v>
      </c>
      <c r="B17" s="170"/>
      <c r="C17" s="94"/>
      <c r="D17" s="180">
        <f t="shared" si="0"/>
        <v>0</v>
      </c>
      <c r="E17" s="183"/>
      <c r="F17" s="77"/>
      <c r="G17" s="184"/>
      <c r="H17" s="175"/>
      <c r="I17" s="168"/>
      <c r="J17" s="182">
        <f t="shared" si="1"/>
        <v>0</v>
      </c>
      <c r="K17" s="37"/>
    </row>
    <row r="18" spans="1:11">
      <c r="A18" s="192">
        <v>20</v>
      </c>
      <c r="B18" s="170"/>
      <c r="C18" s="94"/>
      <c r="D18" s="180">
        <f t="shared" si="0"/>
        <v>0</v>
      </c>
      <c r="E18" s="183"/>
      <c r="F18" s="77"/>
      <c r="G18" s="184"/>
      <c r="H18" s="175"/>
      <c r="I18" s="168"/>
      <c r="J18" s="182">
        <f t="shared" si="1"/>
        <v>0</v>
      </c>
      <c r="K18" s="37"/>
    </row>
    <row r="19" spans="1:11">
      <c r="A19" s="192">
        <v>19</v>
      </c>
      <c r="B19" s="170"/>
      <c r="C19" s="94"/>
      <c r="D19" s="180">
        <f t="shared" si="0"/>
        <v>0</v>
      </c>
      <c r="E19" s="183"/>
      <c r="F19" s="77"/>
      <c r="G19" s="184"/>
      <c r="H19" s="175"/>
      <c r="I19" s="168"/>
      <c r="J19" s="182">
        <f t="shared" si="1"/>
        <v>0</v>
      </c>
      <c r="K19" s="37"/>
    </row>
    <row r="20" spans="1:11">
      <c r="A20" s="192">
        <v>18</v>
      </c>
      <c r="B20" s="170"/>
      <c r="C20" s="94"/>
      <c r="D20" s="180">
        <f t="shared" si="0"/>
        <v>0</v>
      </c>
      <c r="E20" s="183"/>
      <c r="F20" s="77"/>
      <c r="G20" s="184"/>
      <c r="H20" s="175"/>
      <c r="I20" s="168"/>
      <c r="J20" s="182">
        <f t="shared" si="1"/>
        <v>0</v>
      </c>
      <c r="K20" s="37"/>
    </row>
    <row r="21" spans="1:11">
      <c r="A21" s="192">
        <v>17</v>
      </c>
      <c r="B21" s="170"/>
      <c r="C21" s="94"/>
      <c r="D21" s="180">
        <f t="shared" si="0"/>
        <v>0</v>
      </c>
      <c r="E21" s="183"/>
      <c r="F21" s="77"/>
      <c r="G21" s="184"/>
      <c r="H21" s="175"/>
      <c r="I21" s="168"/>
      <c r="J21" s="182">
        <f t="shared" si="1"/>
        <v>0</v>
      </c>
      <c r="K21" s="37"/>
    </row>
    <row r="22" spans="1:11">
      <c r="A22" s="192">
        <v>16</v>
      </c>
      <c r="B22" s="170"/>
      <c r="C22" s="94"/>
      <c r="D22" s="180">
        <f t="shared" si="0"/>
        <v>0</v>
      </c>
      <c r="E22" s="183"/>
      <c r="F22" s="77"/>
      <c r="G22" s="184"/>
      <c r="H22" s="175"/>
      <c r="I22" s="168"/>
      <c r="J22" s="182">
        <f t="shared" si="1"/>
        <v>0</v>
      </c>
      <c r="K22" s="37"/>
    </row>
    <row r="23" spans="1:11">
      <c r="A23" s="192">
        <v>15</v>
      </c>
      <c r="B23" s="170"/>
      <c r="C23" s="94"/>
      <c r="D23" s="180">
        <f t="shared" si="0"/>
        <v>0</v>
      </c>
      <c r="E23" s="183"/>
      <c r="F23" s="77"/>
      <c r="G23" s="184"/>
      <c r="H23" s="175"/>
      <c r="I23" s="168"/>
      <c r="J23" s="182">
        <f t="shared" si="1"/>
        <v>0</v>
      </c>
      <c r="K23" s="37"/>
    </row>
    <row r="24" spans="1:11">
      <c r="A24" s="192">
        <v>14</v>
      </c>
      <c r="B24" s="170"/>
      <c r="C24" s="94"/>
      <c r="D24" s="180">
        <f t="shared" si="0"/>
        <v>0</v>
      </c>
      <c r="E24" s="183"/>
      <c r="F24" s="77"/>
      <c r="G24" s="184"/>
      <c r="H24" s="175"/>
      <c r="I24" s="168"/>
      <c r="J24" s="182">
        <f t="shared" si="1"/>
        <v>0</v>
      </c>
      <c r="K24" s="37"/>
    </row>
    <row r="25" spans="1:11">
      <c r="A25" s="192">
        <v>13</v>
      </c>
      <c r="B25" s="170"/>
      <c r="C25" s="94"/>
      <c r="D25" s="180">
        <f t="shared" si="0"/>
        <v>0</v>
      </c>
      <c r="E25" s="183"/>
      <c r="F25" s="77"/>
      <c r="G25" s="184"/>
      <c r="H25" s="175"/>
      <c r="I25" s="168"/>
      <c r="J25" s="182">
        <f t="shared" si="1"/>
        <v>0</v>
      </c>
      <c r="K25" s="37"/>
    </row>
    <row r="26" spans="1:11">
      <c r="A26" s="192">
        <v>12</v>
      </c>
      <c r="B26" s="170"/>
      <c r="C26" s="94"/>
      <c r="D26" s="180">
        <f t="shared" si="0"/>
        <v>0</v>
      </c>
      <c r="E26" s="183"/>
      <c r="F26" s="77"/>
      <c r="G26" s="184"/>
      <c r="H26" s="175"/>
      <c r="I26" s="168"/>
      <c r="J26" s="182">
        <f t="shared" si="1"/>
        <v>0</v>
      </c>
      <c r="K26" s="37"/>
    </row>
    <row r="27" spans="1:11">
      <c r="A27" s="192">
        <v>11</v>
      </c>
      <c r="B27" s="170"/>
      <c r="C27" s="94"/>
      <c r="D27" s="180">
        <f t="shared" si="0"/>
        <v>0</v>
      </c>
      <c r="E27" s="183"/>
      <c r="F27" s="77"/>
      <c r="G27" s="184"/>
      <c r="H27" s="175"/>
      <c r="I27" s="168"/>
      <c r="J27" s="182">
        <f t="shared" si="1"/>
        <v>0</v>
      </c>
      <c r="K27" s="37"/>
    </row>
    <row r="28" spans="1:11">
      <c r="A28" s="192">
        <v>10</v>
      </c>
      <c r="B28" s="170"/>
      <c r="C28" s="94"/>
      <c r="D28" s="180">
        <f t="shared" si="0"/>
        <v>0</v>
      </c>
      <c r="E28" s="183"/>
      <c r="F28" s="77"/>
      <c r="G28" s="184"/>
      <c r="H28" s="175"/>
      <c r="I28" s="168"/>
      <c r="J28" s="182">
        <f t="shared" si="1"/>
        <v>0</v>
      </c>
      <c r="K28" s="37"/>
    </row>
    <row r="29" spans="1:11" ht="15" thickBot="1">
      <c r="A29" s="192">
        <v>9</v>
      </c>
      <c r="B29" s="170"/>
      <c r="C29" s="94"/>
      <c r="D29" s="180">
        <f t="shared" si="0"/>
        <v>0</v>
      </c>
      <c r="E29" s="183"/>
      <c r="F29" s="77"/>
      <c r="G29" s="184"/>
      <c r="H29" s="175"/>
      <c r="I29" s="168"/>
      <c r="J29" s="182">
        <f t="shared" si="1"/>
        <v>0</v>
      </c>
      <c r="K29" s="37"/>
    </row>
    <row r="30" spans="1:11">
      <c r="A30" s="192">
        <v>8</v>
      </c>
      <c r="B30" s="170"/>
      <c r="C30" s="94"/>
      <c r="D30" s="180">
        <f t="shared" si="0"/>
        <v>0</v>
      </c>
      <c r="E30" s="174"/>
      <c r="F30" s="176"/>
      <c r="G30" s="93">
        <f t="shared" ref="G30:G37" si="2">F30-E30</f>
        <v>0</v>
      </c>
      <c r="H30" s="175"/>
      <c r="I30" s="168"/>
      <c r="J30" s="182">
        <f t="shared" si="1"/>
        <v>0</v>
      </c>
      <c r="K30" s="37"/>
    </row>
    <row r="31" spans="1:11">
      <c r="A31" s="192">
        <v>7</v>
      </c>
      <c r="B31" s="170"/>
      <c r="C31" s="94"/>
      <c r="D31" s="180">
        <f t="shared" si="0"/>
        <v>0</v>
      </c>
      <c r="E31" s="175"/>
      <c r="F31" s="168"/>
      <c r="G31" s="95">
        <f t="shared" si="2"/>
        <v>0</v>
      </c>
      <c r="H31" s="175"/>
      <c r="I31" s="168"/>
      <c r="J31" s="182">
        <f t="shared" si="1"/>
        <v>0</v>
      </c>
      <c r="K31" s="37"/>
    </row>
    <row r="32" spans="1:11">
      <c r="A32" s="192">
        <v>6</v>
      </c>
      <c r="B32" s="170"/>
      <c r="C32" s="94"/>
      <c r="D32" s="180">
        <f t="shared" si="0"/>
        <v>0</v>
      </c>
      <c r="E32" s="175"/>
      <c r="F32" s="168"/>
      <c r="G32" s="95">
        <f t="shared" si="2"/>
        <v>0</v>
      </c>
      <c r="H32" s="175"/>
      <c r="I32" s="168"/>
      <c r="J32" s="182">
        <f t="shared" si="1"/>
        <v>0</v>
      </c>
      <c r="K32" s="37"/>
    </row>
    <row r="33" spans="1:11">
      <c r="A33" s="192">
        <v>5</v>
      </c>
      <c r="B33" s="170"/>
      <c r="C33" s="94"/>
      <c r="D33" s="180">
        <f t="shared" si="0"/>
        <v>0</v>
      </c>
      <c r="E33" s="175"/>
      <c r="F33" s="168"/>
      <c r="G33" s="95">
        <f t="shared" si="2"/>
        <v>0</v>
      </c>
      <c r="H33" s="175"/>
      <c r="I33" s="168"/>
      <c r="J33" s="182">
        <f t="shared" si="1"/>
        <v>0</v>
      </c>
      <c r="K33" s="37"/>
    </row>
    <row r="34" spans="1:11">
      <c r="A34" s="192">
        <v>4</v>
      </c>
      <c r="B34" s="170"/>
      <c r="C34" s="94"/>
      <c r="D34" s="180">
        <f t="shared" si="0"/>
        <v>0</v>
      </c>
      <c r="E34" s="175"/>
      <c r="F34" s="168"/>
      <c r="G34" s="95">
        <f t="shared" si="2"/>
        <v>0</v>
      </c>
      <c r="H34" s="175"/>
      <c r="I34" s="168"/>
      <c r="J34" s="182">
        <f t="shared" si="1"/>
        <v>0</v>
      </c>
      <c r="K34" s="37"/>
    </row>
    <row r="35" spans="1:11">
      <c r="A35" s="192">
        <v>3</v>
      </c>
      <c r="B35" s="170"/>
      <c r="C35" s="94"/>
      <c r="D35" s="180">
        <f t="shared" si="0"/>
        <v>0</v>
      </c>
      <c r="E35" s="175"/>
      <c r="F35" s="168"/>
      <c r="G35" s="95">
        <f t="shared" si="2"/>
        <v>0</v>
      </c>
      <c r="H35" s="175"/>
      <c r="I35" s="168"/>
      <c r="J35" s="182">
        <f t="shared" si="1"/>
        <v>0</v>
      </c>
      <c r="K35" s="37"/>
    </row>
    <row r="36" spans="1:11">
      <c r="A36" s="192">
        <v>2</v>
      </c>
      <c r="B36" s="170"/>
      <c r="C36" s="94"/>
      <c r="D36" s="180">
        <f t="shared" si="0"/>
        <v>0</v>
      </c>
      <c r="E36" s="175"/>
      <c r="F36" s="168"/>
      <c r="G36" s="95">
        <f t="shared" si="2"/>
        <v>0</v>
      </c>
      <c r="H36" s="175"/>
      <c r="I36" s="168"/>
      <c r="J36" s="182">
        <f t="shared" si="1"/>
        <v>0</v>
      </c>
      <c r="K36" s="37"/>
    </row>
    <row r="37" spans="1:11">
      <c r="A37" s="193">
        <v>1</v>
      </c>
      <c r="B37" s="189"/>
      <c r="C37" s="164"/>
      <c r="D37" s="166">
        <f t="shared" si="0"/>
        <v>0</v>
      </c>
      <c r="E37" s="185"/>
      <c r="F37" s="169"/>
      <c r="G37" s="165">
        <f t="shared" si="2"/>
        <v>0</v>
      </c>
      <c r="H37" s="185"/>
      <c r="I37" s="169"/>
      <c r="J37" s="167">
        <f t="shared" si="1"/>
        <v>0</v>
      </c>
      <c r="K37" s="37"/>
    </row>
    <row r="38" spans="1:11">
      <c r="A38" s="194">
        <v>1</v>
      </c>
      <c r="B38" s="171"/>
      <c r="C38" s="187"/>
      <c r="D38" s="166">
        <f>C38-B38</f>
        <v>0</v>
      </c>
      <c r="E38" s="186"/>
      <c r="F38" s="187"/>
      <c r="G38" s="165">
        <f>F38-E38</f>
        <v>0</v>
      </c>
      <c r="H38" s="186"/>
      <c r="I38" s="187"/>
      <c r="J38" s="167">
        <f>I38-H38</f>
        <v>0</v>
      </c>
      <c r="K38" s="37"/>
    </row>
    <row r="39" spans="1:11">
      <c r="A39" s="108">
        <v>2</v>
      </c>
      <c r="B39" s="172"/>
      <c r="C39" s="94"/>
      <c r="D39" s="180">
        <f>C39-B39</f>
        <v>0</v>
      </c>
      <c r="E39" s="85"/>
      <c r="F39" s="94"/>
      <c r="G39" s="177">
        <f>F39-E39</f>
        <v>0</v>
      </c>
      <c r="H39" s="85"/>
      <c r="I39" s="94"/>
      <c r="J39" s="96">
        <f t="shared" ref="J39:J62" si="3">I39-H39</f>
        <v>0</v>
      </c>
      <c r="K39" s="37"/>
    </row>
    <row r="40" spans="1:11">
      <c r="A40" s="108">
        <v>3</v>
      </c>
      <c r="B40" s="172"/>
      <c r="C40" s="94"/>
      <c r="D40" s="180">
        <f t="shared" ref="D40:D54" si="4">C40-B40</f>
        <v>0</v>
      </c>
      <c r="E40" s="85"/>
      <c r="F40" s="94"/>
      <c r="G40" s="177">
        <f t="shared" ref="G40:G45" si="5">F40-E40</f>
        <v>0</v>
      </c>
      <c r="H40" s="85"/>
      <c r="I40" s="94"/>
      <c r="J40" s="96">
        <f t="shared" si="3"/>
        <v>0</v>
      </c>
      <c r="K40" s="37"/>
    </row>
    <row r="41" spans="1:11">
      <c r="A41" s="108">
        <v>4</v>
      </c>
      <c r="B41" s="172"/>
      <c r="C41" s="94"/>
      <c r="D41" s="180">
        <f t="shared" si="4"/>
        <v>0</v>
      </c>
      <c r="E41" s="85"/>
      <c r="F41" s="94"/>
      <c r="G41" s="177">
        <f t="shared" si="5"/>
        <v>0</v>
      </c>
      <c r="H41" s="85"/>
      <c r="I41" s="94"/>
      <c r="J41" s="96">
        <f t="shared" si="3"/>
        <v>0</v>
      </c>
      <c r="K41" s="37"/>
    </row>
    <row r="42" spans="1:11">
      <c r="A42" s="108">
        <v>5</v>
      </c>
      <c r="B42" s="172"/>
      <c r="C42" s="94"/>
      <c r="D42" s="180">
        <f t="shared" si="4"/>
        <v>0</v>
      </c>
      <c r="E42" s="85"/>
      <c r="F42" s="94"/>
      <c r="G42" s="177">
        <f t="shared" si="5"/>
        <v>0</v>
      </c>
      <c r="H42" s="85"/>
      <c r="I42" s="94"/>
      <c r="J42" s="96">
        <f t="shared" si="3"/>
        <v>0</v>
      </c>
      <c r="K42" s="37"/>
    </row>
    <row r="43" spans="1:11">
      <c r="A43" s="108">
        <v>6</v>
      </c>
      <c r="B43" s="172"/>
      <c r="C43" s="94"/>
      <c r="D43" s="180">
        <f t="shared" si="4"/>
        <v>0</v>
      </c>
      <c r="E43" s="85"/>
      <c r="F43" s="94"/>
      <c r="G43" s="177">
        <f t="shared" si="5"/>
        <v>0</v>
      </c>
      <c r="H43" s="85"/>
      <c r="I43" s="94"/>
      <c r="J43" s="96">
        <f t="shared" si="3"/>
        <v>0</v>
      </c>
      <c r="K43" s="37"/>
    </row>
    <row r="44" spans="1:11">
      <c r="A44" s="108">
        <v>7</v>
      </c>
      <c r="B44" s="172"/>
      <c r="C44" s="94"/>
      <c r="D44" s="180">
        <f t="shared" si="4"/>
        <v>0</v>
      </c>
      <c r="E44" s="85"/>
      <c r="F44" s="94"/>
      <c r="G44" s="177">
        <f t="shared" si="5"/>
        <v>0</v>
      </c>
      <c r="H44" s="85"/>
      <c r="I44" s="94"/>
      <c r="J44" s="96">
        <f t="shared" si="3"/>
        <v>0</v>
      </c>
      <c r="K44" s="37"/>
    </row>
    <row r="45" spans="1:11" ht="15" thickBot="1">
      <c r="A45" s="108">
        <v>8</v>
      </c>
      <c r="B45" s="172"/>
      <c r="C45" s="94"/>
      <c r="D45" s="180">
        <f t="shared" si="4"/>
        <v>0</v>
      </c>
      <c r="E45" s="88"/>
      <c r="F45" s="97"/>
      <c r="G45" s="178">
        <f t="shared" si="5"/>
        <v>0</v>
      </c>
      <c r="H45" s="85"/>
      <c r="I45" s="94"/>
      <c r="J45" s="96">
        <f t="shared" si="3"/>
        <v>0</v>
      </c>
      <c r="K45" s="37"/>
    </row>
    <row r="46" spans="1:11">
      <c r="A46" s="108">
        <v>9</v>
      </c>
      <c r="B46" s="190"/>
      <c r="C46" s="94"/>
      <c r="D46" s="95">
        <f t="shared" si="4"/>
        <v>0</v>
      </c>
      <c r="E46" s="81"/>
      <c r="F46" s="77"/>
      <c r="G46" s="81"/>
      <c r="H46" s="85"/>
      <c r="I46" s="94"/>
      <c r="J46" s="96">
        <f t="shared" si="3"/>
        <v>0</v>
      </c>
      <c r="K46" s="37"/>
    </row>
    <row r="47" spans="1:11">
      <c r="A47" s="108">
        <v>10</v>
      </c>
      <c r="B47" s="172"/>
      <c r="C47" s="94"/>
      <c r="D47" s="95">
        <f t="shared" si="4"/>
        <v>0</v>
      </c>
      <c r="E47" s="87"/>
      <c r="F47" s="77"/>
      <c r="G47" s="81"/>
      <c r="H47" s="85"/>
      <c r="I47" s="94"/>
      <c r="J47" s="96">
        <f t="shared" si="3"/>
        <v>0</v>
      </c>
      <c r="K47" s="37"/>
    </row>
    <row r="48" spans="1:11">
      <c r="A48" s="108">
        <v>11</v>
      </c>
      <c r="B48" s="172"/>
      <c r="C48" s="94"/>
      <c r="D48" s="95">
        <f t="shared" si="4"/>
        <v>0</v>
      </c>
      <c r="E48" s="87"/>
      <c r="F48" s="77"/>
      <c r="G48" s="81"/>
      <c r="H48" s="85"/>
      <c r="I48" s="94"/>
      <c r="J48" s="96">
        <f t="shared" si="3"/>
        <v>0</v>
      </c>
      <c r="K48" s="37"/>
    </row>
    <row r="49" spans="1:11">
      <c r="A49" s="108">
        <v>12</v>
      </c>
      <c r="B49" s="172"/>
      <c r="C49" s="94"/>
      <c r="D49" s="95">
        <f t="shared" si="4"/>
        <v>0</v>
      </c>
      <c r="E49" s="87"/>
      <c r="F49" s="77"/>
      <c r="G49" s="81"/>
      <c r="H49" s="85"/>
      <c r="I49" s="94"/>
      <c r="J49" s="96">
        <f t="shared" si="3"/>
        <v>0</v>
      </c>
      <c r="K49" s="37"/>
    </row>
    <row r="50" spans="1:11">
      <c r="A50" s="108">
        <v>13</v>
      </c>
      <c r="B50" s="172"/>
      <c r="C50" s="94"/>
      <c r="D50" s="95">
        <f t="shared" si="4"/>
        <v>0</v>
      </c>
      <c r="E50" s="87"/>
      <c r="F50" s="77"/>
      <c r="G50" s="81"/>
      <c r="H50" s="85"/>
      <c r="I50" s="94"/>
      <c r="J50" s="96">
        <f t="shared" si="3"/>
        <v>0</v>
      </c>
      <c r="K50" s="37"/>
    </row>
    <row r="51" spans="1:11">
      <c r="A51" s="108">
        <v>14</v>
      </c>
      <c r="B51" s="172"/>
      <c r="C51" s="94"/>
      <c r="D51" s="95">
        <f t="shared" si="4"/>
        <v>0</v>
      </c>
      <c r="E51" s="87"/>
      <c r="F51" s="77"/>
      <c r="G51" s="81"/>
      <c r="H51" s="85"/>
      <c r="I51" s="94"/>
      <c r="J51" s="96">
        <f t="shared" si="3"/>
        <v>0</v>
      </c>
      <c r="K51" s="37"/>
    </row>
    <row r="52" spans="1:11">
      <c r="A52" s="108">
        <v>15</v>
      </c>
      <c r="B52" s="172"/>
      <c r="C52" s="94"/>
      <c r="D52" s="95">
        <f t="shared" si="4"/>
        <v>0</v>
      </c>
      <c r="E52" s="81"/>
      <c r="F52" s="81"/>
      <c r="G52" s="81"/>
      <c r="H52" s="85"/>
      <c r="I52" s="94"/>
      <c r="J52" s="96">
        <f t="shared" si="3"/>
        <v>0</v>
      </c>
      <c r="K52" s="37"/>
    </row>
    <row r="53" spans="1:11">
      <c r="A53" s="108">
        <v>16</v>
      </c>
      <c r="B53" s="172"/>
      <c r="C53" s="94"/>
      <c r="D53" s="95">
        <f t="shared" si="4"/>
        <v>0</v>
      </c>
      <c r="E53" s="81"/>
      <c r="F53" s="81"/>
      <c r="G53" s="81"/>
      <c r="H53" s="85"/>
      <c r="I53" s="94"/>
      <c r="J53" s="96">
        <f t="shared" si="3"/>
        <v>0</v>
      </c>
      <c r="K53" s="38"/>
    </row>
    <row r="54" spans="1:11" ht="15" thickBot="1">
      <c r="A54" s="108">
        <v>17</v>
      </c>
      <c r="B54" s="173"/>
      <c r="C54" s="97"/>
      <c r="D54" s="98">
        <f t="shared" si="4"/>
        <v>0</v>
      </c>
      <c r="E54" s="81"/>
      <c r="F54" s="81"/>
      <c r="G54" s="81"/>
      <c r="H54" s="85"/>
      <c r="I54" s="94"/>
      <c r="J54" s="96">
        <f t="shared" si="3"/>
        <v>0</v>
      </c>
      <c r="K54" s="37"/>
    </row>
    <row r="55" spans="1:11">
      <c r="A55" s="108">
        <v>18</v>
      </c>
      <c r="B55" s="81"/>
      <c r="C55" s="81"/>
      <c r="D55" s="77"/>
      <c r="E55" s="81"/>
      <c r="F55" s="81"/>
      <c r="G55" s="81"/>
      <c r="H55" s="85"/>
      <c r="I55" s="94"/>
      <c r="J55" s="96">
        <f t="shared" si="3"/>
        <v>0</v>
      </c>
      <c r="K55" s="37"/>
    </row>
    <row r="56" spans="1:11">
      <c r="A56" s="108">
        <v>19</v>
      </c>
      <c r="B56" s="81"/>
      <c r="C56" s="81"/>
      <c r="D56" s="77"/>
      <c r="E56" s="81"/>
      <c r="F56" s="81"/>
      <c r="G56" s="81"/>
      <c r="H56" s="85"/>
      <c r="I56" s="94"/>
      <c r="J56" s="96">
        <f t="shared" si="3"/>
        <v>0</v>
      </c>
      <c r="K56" s="37"/>
    </row>
    <row r="57" spans="1:11">
      <c r="A57" s="108">
        <v>20</v>
      </c>
      <c r="B57" s="81"/>
      <c r="C57" s="81"/>
      <c r="D57" s="77"/>
      <c r="E57" s="81"/>
      <c r="F57" s="81"/>
      <c r="G57" s="81"/>
      <c r="H57" s="85"/>
      <c r="I57" s="94"/>
      <c r="J57" s="96">
        <f t="shared" si="3"/>
        <v>0</v>
      </c>
      <c r="K57" s="37"/>
    </row>
    <row r="58" spans="1:11">
      <c r="A58" s="108">
        <v>21</v>
      </c>
      <c r="B58" s="81"/>
      <c r="C58" s="81"/>
      <c r="D58" s="77"/>
      <c r="E58" s="81"/>
      <c r="F58" s="81"/>
      <c r="G58" s="81"/>
      <c r="H58" s="85"/>
      <c r="I58" s="94"/>
      <c r="J58" s="96">
        <f t="shared" si="3"/>
        <v>0</v>
      </c>
      <c r="K58" s="37"/>
    </row>
    <row r="59" spans="1:11">
      <c r="A59" s="108">
        <v>22</v>
      </c>
      <c r="B59" s="81"/>
      <c r="C59" s="81"/>
      <c r="D59" s="77"/>
      <c r="E59" s="81"/>
      <c r="F59" s="81"/>
      <c r="G59" s="81"/>
      <c r="H59" s="85"/>
      <c r="I59" s="94"/>
      <c r="J59" s="96">
        <f t="shared" si="3"/>
        <v>0</v>
      </c>
      <c r="K59" s="37"/>
    </row>
    <row r="60" spans="1:11">
      <c r="A60" s="108">
        <v>23</v>
      </c>
      <c r="B60" s="81"/>
      <c r="C60" s="81"/>
      <c r="D60" s="77"/>
      <c r="E60" s="81"/>
      <c r="F60" s="81"/>
      <c r="G60" s="81"/>
      <c r="H60" s="85"/>
      <c r="I60" s="94"/>
      <c r="J60" s="96">
        <f t="shared" si="3"/>
        <v>0</v>
      </c>
      <c r="K60" s="37"/>
    </row>
    <row r="61" spans="1:11">
      <c r="A61" s="108">
        <v>24</v>
      </c>
      <c r="B61" s="99"/>
      <c r="C61" s="81"/>
      <c r="D61" s="81"/>
      <c r="E61" s="81"/>
      <c r="F61" s="81"/>
      <c r="G61" s="81"/>
      <c r="H61" s="86"/>
      <c r="I61" s="94"/>
      <c r="J61" s="96">
        <f t="shared" si="3"/>
        <v>0</v>
      </c>
      <c r="K61" s="37"/>
    </row>
    <row r="62" spans="1:11" ht="15" thickBot="1">
      <c r="A62" s="112">
        <v>25</v>
      </c>
      <c r="B62" s="100"/>
      <c r="C62" s="101"/>
      <c r="D62" s="101"/>
      <c r="E62" s="101"/>
      <c r="F62" s="101"/>
      <c r="G62" s="101"/>
      <c r="H62" s="90"/>
      <c r="I62" s="97"/>
      <c r="J62" s="102">
        <f t="shared" si="3"/>
        <v>0</v>
      </c>
      <c r="K62" s="37"/>
    </row>
    <row r="63" spans="1:11">
      <c r="A63" s="99"/>
      <c r="B63" s="99"/>
      <c r="C63" s="81"/>
      <c r="D63" s="81"/>
      <c r="E63" s="81"/>
      <c r="F63" s="81"/>
      <c r="G63" s="77"/>
      <c r="H63" s="77"/>
      <c r="I63" s="77"/>
      <c r="J63" s="77"/>
      <c r="K63" s="37"/>
    </row>
    <row r="64" spans="1:11">
      <c r="A64" s="99"/>
      <c r="B64" s="99"/>
      <c r="C64" s="81"/>
      <c r="D64" s="81"/>
      <c r="E64" s="81"/>
      <c r="F64" s="81"/>
      <c r="G64" s="77"/>
      <c r="H64" s="77"/>
      <c r="I64" s="77"/>
      <c r="J64" s="77"/>
      <c r="K64" s="37"/>
    </row>
    <row r="65" spans="1:11" ht="15" thickBot="1">
      <c r="A65" s="99"/>
      <c r="B65" s="99"/>
      <c r="C65" s="81"/>
      <c r="D65" s="81"/>
      <c r="E65" s="81"/>
      <c r="F65" s="81"/>
      <c r="G65" s="77"/>
      <c r="H65" s="77"/>
      <c r="I65" s="77"/>
      <c r="J65" s="77"/>
      <c r="K65" s="37"/>
    </row>
    <row r="66" spans="1:11" ht="15" thickBot="1">
      <c r="A66" s="267" t="s">
        <v>99</v>
      </c>
      <c r="B66" s="236" t="s">
        <v>7</v>
      </c>
      <c r="C66" s="252"/>
      <c r="D66" s="237"/>
      <c r="E66" s="145"/>
      <c r="F66" s="145"/>
      <c r="G66" s="77"/>
      <c r="H66" s="77"/>
      <c r="I66" s="77"/>
      <c r="J66" s="77"/>
      <c r="K66" s="37"/>
    </row>
    <row r="67" spans="1:11" ht="15" thickBot="1">
      <c r="A67" s="268"/>
      <c r="B67" s="197" t="s">
        <v>70</v>
      </c>
      <c r="C67" s="198" t="s">
        <v>71</v>
      </c>
      <c r="D67" s="197" t="s">
        <v>72</v>
      </c>
      <c r="E67" s="77"/>
      <c r="F67" s="77"/>
      <c r="G67" s="77"/>
      <c r="H67" s="77"/>
      <c r="I67" s="77"/>
      <c r="J67" s="77"/>
      <c r="K67" s="37"/>
    </row>
    <row r="68" spans="1:11">
      <c r="A68" s="200">
        <v>6</v>
      </c>
      <c r="B68" s="199"/>
      <c r="C68" s="196"/>
      <c r="D68" s="163">
        <f t="shared" ref="D68:D73" si="6">C68-B68</f>
        <v>0</v>
      </c>
      <c r="E68" s="77"/>
      <c r="F68" s="77"/>
      <c r="G68" s="77"/>
      <c r="H68" s="77"/>
      <c r="I68" s="77"/>
      <c r="J68" s="77"/>
      <c r="K68" s="37"/>
    </row>
    <row r="69" spans="1:11">
      <c r="A69" s="201">
        <v>5</v>
      </c>
      <c r="B69" s="170"/>
      <c r="C69" s="195"/>
      <c r="D69" s="163">
        <f t="shared" si="6"/>
        <v>0</v>
      </c>
      <c r="E69" s="77"/>
      <c r="F69" s="77"/>
      <c r="G69" s="77"/>
      <c r="H69" s="77"/>
      <c r="I69" s="77"/>
      <c r="J69" s="77"/>
      <c r="K69" s="37"/>
    </row>
    <row r="70" spans="1:11">
      <c r="A70" s="201">
        <v>4</v>
      </c>
      <c r="B70" s="170"/>
      <c r="C70" s="195"/>
      <c r="D70" s="163">
        <f t="shared" si="6"/>
        <v>0</v>
      </c>
      <c r="E70" s="77"/>
      <c r="F70" s="77"/>
      <c r="G70" s="77"/>
      <c r="H70" s="77"/>
      <c r="I70" s="77"/>
      <c r="J70" s="77"/>
      <c r="K70" s="37"/>
    </row>
    <row r="71" spans="1:11">
      <c r="A71" s="201">
        <v>3</v>
      </c>
      <c r="B71" s="170"/>
      <c r="C71" s="195"/>
      <c r="D71" s="163">
        <f t="shared" si="6"/>
        <v>0</v>
      </c>
      <c r="E71" s="77"/>
      <c r="F71" s="77"/>
      <c r="G71" s="77"/>
      <c r="H71" s="77"/>
      <c r="I71" s="77"/>
      <c r="J71" s="77"/>
      <c r="K71" s="37"/>
    </row>
    <row r="72" spans="1:11">
      <c r="A72" s="201">
        <v>2</v>
      </c>
      <c r="B72" s="170"/>
      <c r="C72" s="195"/>
      <c r="D72" s="163">
        <f t="shared" si="6"/>
        <v>0</v>
      </c>
      <c r="E72" s="77"/>
      <c r="F72" s="77"/>
      <c r="G72" s="77"/>
      <c r="H72" s="77"/>
      <c r="I72" s="77"/>
      <c r="J72" s="77"/>
      <c r="K72" s="37"/>
    </row>
    <row r="73" spans="1:11">
      <c r="A73" s="202">
        <v>1</v>
      </c>
      <c r="B73" s="203"/>
      <c r="C73" s="204"/>
      <c r="D73" s="205">
        <f t="shared" si="6"/>
        <v>0</v>
      </c>
      <c r="E73" s="77"/>
      <c r="F73" s="77"/>
      <c r="G73" s="77"/>
      <c r="H73" s="77"/>
      <c r="I73" s="77"/>
      <c r="J73" s="77"/>
      <c r="K73" s="37"/>
    </row>
    <row r="74" spans="1:11">
      <c r="A74" s="206">
        <v>1</v>
      </c>
      <c r="B74" s="207"/>
      <c r="C74" s="208"/>
      <c r="D74" s="205">
        <f t="shared" ref="D74:D79" si="7">C74-B74</f>
        <v>0</v>
      </c>
      <c r="E74" s="77"/>
      <c r="F74" s="77"/>
      <c r="G74" s="77"/>
      <c r="H74" s="87"/>
      <c r="I74" s="77"/>
      <c r="J74" s="87"/>
      <c r="K74" s="37"/>
    </row>
    <row r="75" spans="1:11">
      <c r="A75" s="108">
        <v>2</v>
      </c>
      <c r="B75" s="172"/>
      <c r="C75" s="94"/>
      <c r="D75" s="95">
        <f t="shared" si="7"/>
        <v>0</v>
      </c>
      <c r="E75" s="77"/>
      <c r="F75" s="77"/>
      <c r="G75" s="77"/>
      <c r="H75" s="87"/>
      <c r="I75" s="77"/>
      <c r="J75" s="87"/>
      <c r="K75" s="37"/>
    </row>
    <row r="76" spans="1:11">
      <c r="A76" s="108">
        <v>3</v>
      </c>
      <c r="B76" s="172"/>
      <c r="C76" s="94"/>
      <c r="D76" s="95">
        <f t="shared" si="7"/>
        <v>0</v>
      </c>
      <c r="E76" s="77"/>
      <c r="F76" s="77"/>
      <c r="G76" s="77"/>
      <c r="H76" s="87"/>
      <c r="I76" s="77"/>
      <c r="J76" s="87"/>
      <c r="K76" s="37"/>
    </row>
    <row r="77" spans="1:11">
      <c r="A77" s="108">
        <v>4</v>
      </c>
      <c r="B77" s="172"/>
      <c r="C77" s="94"/>
      <c r="D77" s="95">
        <f t="shared" si="7"/>
        <v>0</v>
      </c>
      <c r="E77" s="77"/>
      <c r="F77" s="77"/>
      <c r="G77" s="77"/>
      <c r="H77" s="87"/>
      <c r="I77" s="77"/>
      <c r="J77" s="87"/>
      <c r="K77" s="37"/>
    </row>
    <row r="78" spans="1:11">
      <c r="A78" s="108">
        <v>5</v>
      </c>
      <c r="B78" s="172"/>
      <c r="C78" s="94"/>
      <c r="D78" s="95">
        <f t="shared" si="7"/>
        <v>0</v>
      </c>
      <c r="E78" s="77"/>
      <c r="F78" s="77"/>
      <c r="G78" s="77"/>
      <c r="H78" s="87"/>
      <c r="I78" s="77"/>
      <c r="J78" s="87"/>
      <c r="K78" s="37"/>
    </row>
    <row r="79" spans="1:11" ht="15" thickBot="1">
      <c r="A79" s="112">
        <v>6</v>
      </c>
      <c r="B79" s="173"/>
      <c r="C79" s="97"/>
      <c r="D79" s="98">
        <f t="shared" si="7"/>
        <v>0</v>
      </c>
      <c r="E79" s="77"/>
      <c r="F79" s="77"/>
      <c r="G79" s="77"/>
      <c r="H79" s="87"/>
      <c r="I79" s="77"/>
      <c r="J79" s="87"/>
      <c r="K79" s="37"/>
    </row>
  </sheetData>
  <mergeCells count="11">
    <mergeCell ref="A66:A67"/>
    <mergeCell ref="B66:D66"/>
    <mergeCell ref="A6:J6"/>
    <mergeCell ref="A9:J9"/>
    <mergeCell ref="A3:J3"/>
    <mergeCell ref="A4:J4"/>
    <mergeCell ref="A8:K8"/>
    <mergeCell ref="A11:A12"/>
    <mergeCell ref="B11:D11"/>
    <mergeCell ref="E11:G11"/>
    <mergeCell ref="H11:J11"/>
  </mergeCells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2341F-8F2D-469D-9F76-24F781315B77}">
  <dimension ref="A1:K71"/>
  <sheetViews>
    <sheetView workbookViewId="0">
      <selection activeCell="P17" sqref="P17"/>
    </sheetView>
  </sheetViews>
  <sheetFormatPr baseColWidth="10" defaultRowHeight="14.5"/>
  <cols>
    <col min="1" max="1" width="13.36328125" customWidth="1"/>
  </cols>
  <sheetData>
    <row r="1" spans="1:11" ht="20">
      <c r="A1" s="138" t="s">
        <v>85</v>
      </c>
      <c r="B1" s="89"/>
      <c r="C1" s="89"/>
      <c r="D1" s="89"/>
      <c r="E1" s="89"/>
      <c r="F1" s="89"/>
      <c r="G1" s="89"/>
      <c r="H1" s="89"/>
      <c r="I1" s="89"/>
      <c r="J1" s="89"/>
    </row>
    <row r="2" spans="1:11" ht="25">
      <c r="A2" s="139" t="s">
        <v>86</v>
      </c>
      <c r="B2" s="5"/>
      <c r="C2" s="5"/>
      <c r="D2" s="5"/>
      <c r="E2" s="5"/>
      <c r="F2" s="5"/>
      <c r="G2" s="5"/>
      <c r="H2" s="5"/>
      <c r="I2" s="5"/>
      <c r="J2" s="5"/>
    </row>
    <row r="3" spans="1:11" ht="25">
      <c r="A3" s="253" t="s">
        <v>87</v>
      </c>
      <c r="B3" s="253"/>
      <c r="C3" s="253"/>
      <c r="D3" s="253"/>
      <c r="E3" s="253"/>
      <c r="F3" s="253"/>
      <c r="G3" s="253"/>
      <c r="H3" s="253"/>
      <c r="I3" s="253"/>
      <c r="J3" s="253"/>
    </row>
    <row r="4" spans="1:11" ht="18">
      <c r="A4" s="254" t="s">
        <v>88</v>
      </c>
      <c r="B4" s="254"/>
      <c r="C4" s="254"/>
      <c r="D4" s="254"/>
      <c r="E4" s="254"/>
      <c r="F4" s="254"/>
      <c r="G4" s="254"/>
      <c r="H4" s="254"/>
      <c r="I4" s="254"/>
      <c r="J4" s="254"/>
    </row>
    <row r="5" spans="1:11" ht="15" thickBot="1"/>
    <row r="6" spans="1:11" s="37" customFormat="1" ht="18.75" customHeight="1" thickBot="1">
      <c r="A6" s="272" t="s">
        <v>8</v>
      </c>
      <c r="B6" s="273"/>
      <c r="C6" s="273"/>
      <c r="D6" s="273"/>
      <c r="E6" s="273"/>
      <c r="F6" s="273"/>
      <c r="G6" s="273"/>
      <c r="H6" s="273"/>
      <c r="I6" s="273"/>
      <c r="J6" s="274"/>
    </row>
    <row r="7" spans="1:11" s="37" customFormat="1" ht="15" customHeight="1">
      <c r="A7" s="6"/>
      <c r="B7" s="6"/>
      <c r="C7" s="6"/>
      <c r="D7" s="6"/>
      <c r="E7" s="6"/>
      <c r="F7" s="6"/>
      <c r="G7" s="6"/>
      <c r="H7" s="6"/>
    </row>
    <row r="8" spans="1:11" s="37" customFormat="1" ht="15" customHeight="1">
      <c r="A8" s="37" t="s">
        <v>76</v>
      </c>
      <c r="B8" s="6"/>
      <c r="C8" s="6"/>
      <c r="D8" s="6"/>
      <c r="E8" s="6"/>
      <c r="F8" s="6"/>
      <c r="G8" s="6"/>
      <c r="H8" s="6"/>
    </row>
    <row r="9" spans="1:11" s="37" customFormat="1" thickBot="1"/>
    <row r="10" spans="1:11" s="37" customFormat="1" ht="26.5" customHeight="1" thickBot="1">
      <c r="A10" s="148" t="s">
        <v>73</v>
      </c>
      <c r="B10" s="71" t="s">
        <v>9</v>
      </c>
      <c r="C10" s="148" t="s">
        <v>77</v>
      </c>
      <c r="D10" s="148" t="s">
        <v>78</v>
      </c>
      <c r="E10" s="72" t="s">
        <v>22</v>
      </c>
      <c r="F10" s="148" t="s">
        <v>47</v>
      </c>
      <c r="G10" s="216" t="s">
        <v>109</v>
      </c>
      <c r="H10" s="42"/>
      <c r="I10" s="215"/>
      <c r="J10" s="215"/>
    </row>
    <row r="11" spans="1:11" s="37" customFormat="1" thickBot="1">
      <c r="A11" s="126" t="s">
        <v>70</v>
      </c>
      <c r="B11" s="127">
        <v>520</v>
      </c>
      <c r="C11" s="127">
        <v>495</v>
      </c>
      <c r="D11" s="127">
        <v>510</v>
      </c>
      <c r="E11" s="127">
        <v>520</v>
      </c>
      <c r="F11" s="79">
        <f>B11-E11</f>
        <v>0</v>
      </c>
      <c r="G11" s="80">
        <v>10</v>
      </c>
      <c r="H11" s="39"/>
      <c r="I11" s="70"/>
      <c r="J11" s="38"/>
    </row>
    <row r="12" spans="1:11" s="37" customFormat="1" thickBot="1">
      <c r="A12" s="128" t="s">
        <v>71</v>
      </c>
      <c r="B12" s="129">
        <v>523</v>
      </c>
      <c r="C12" s="129">
        <v>495</v>
      </c>
      <c r="D12" s="129">
        <v>514</v>
      </c>
      <c r="E12" s="129">
        <v>524</v>
      </c>
      <c r="F12" s="78">
        <f>B12-E12</f>
        <v>-1</v>
      </c>
      <c r="G12" s="130"/>
      <c r="H12" s="39"/>
      <c r="I12" s="70"/>
      <c r="J12" s="38"/>
    </row>
    <row r="13" spans="1:11" s="37" customFormat="1" ht="15" customHeight="1">
      <c r="A13" s="82"/>
      <c r="B13" s="82"/>
      <c r="C13" s="82"/>
      <c r="D13" s="82"/>
      <c r="E13" s="82"/>
      <c r="F13" s="82"/>
      <c r="G13" s="81"/>
      <c r="H13" s="39"/>
      <c r="I13" s="39"/>
      <c r="J13" s="39"/>
      <c r="K13" s="144"/>
    </row>
    <row r="14" spans="1:11" s="37" customFormat="1" thickBot="1">
      <c r="A14" s="106"/>
      <c r="B14" s="99"/>
      <c r="C14" s="82"/>
      <c r="D14" s="82"/>
      <c r="E14" s="82"/>
      <c r="F14" s="82"/>
      <c r="G14" s="82"/>
      <c r="H14" s="39"/>
      <c r="I14" s="39"/>
      <c r="J14" s="39"/>
      <c r="K14" s="144"/>
    </row>
    <row r="15" spans="1:11" s="37" customFormat="1" ht="26.5" thickBot="1">
      <c r="A15" s="148" t="s">
        <v>48</v>
      </c>
      <c r="B15" s="140" t="s">
        <v>49</v>
      </c>
      <c r="C15" s="140" t="s">
        <v>81</v>
      </c>
      <c r="D15" s="236" t="s">
        <v>112</v>
      </c>
      <c r="E15" s="237"/>
      <c r="F15" s="82"/>
      <c r="G15" s="148" t="s">
        <v>101</v>
      </c>
      <c r="H15" s="140" t="s">
        <v>49</v>
      </c>
      <c r="I15" s="236" t="s">
        <v>108</v>
      </c>
      <c r="J15" s="237"/>
    </row>
    <row r="16" spans="1:11" s="37" customFormat="1" thickBot="1">
      <c r="A16" s="126" t="s">
        <v>70</v>
      </c>
      <c r="B16" s="127">
        <v>140</v>
      </c>
      <c r="C16" s="127">
        <v>120</v>
      </c>
      <c r="D16" s="269">
        <f>B16+F11</f>
        <v>140</v>
      </c>
      <c r="E16" s="270"/>
      <c r="F16" s="145"/>
      <c r="G16" s="126" t="s">
        <v>102</v>
      </c>
      <c r="H16" s="210" t="s">
        <v>104</v>
      </c>
      <c r="I16" s="210" t="s">
        <v>105</v>
      </c>
      <c r="J16" s="211" t="s">
        <v>106</v>
      </c>
    </row>
    <row r="17" spans="1:11" s="37" customFormat="1" thickBot="1">
      <c r="A17" s="128" t="s">
        <v>71</v>
      </c>
      <c r="B17" s="129">
        <v>142</v>
      </c>
      <c r="C17" s="129">
        <v>118</v>
      </c>
      <c r="D17" s="269">
        <f>B17+F12</f>
        <v>141</v>
      </c>
      <c r="E17" s="270"/>
      <c r="F17" s="81"/>
      <c r="G17" s="128" t="s">
        <v>71</v>
      </c>
      <c r="H17" s="214">
        <v>102</v>
      </c>
      <c r="I17" s="212" t="s">
        <v>107</v>
      </c>
      <c r="J17" s="213"/>
    </row>
    <row r="18" spans="1:11" s="37" customFormat="1" ht="14">
      <c r="A18" s="38"/>
      <c r="B18" s="38"/>
      <c r="C18" s="38"/>
      <c r="D18" s="38"/>
      <c r="E18" s="38"/>
      <c r="F18" s="81"/>
      <c r="G18" s="39"/>
      <c r="H18" s="39"/>
      <c r="I18" s="39"/>
      <c r="J18" s="39"/>
      <c r="K18" s="144"/>
    </row>
    <row r="19" spans="1:11" s="37" customFormat="1" ht="14">
      <c r="A19" s="38"/>
      <c r="B19" s="70"/>
      <c r="C19" s="38"/>
      <c r="D19" s="38"/>
      <c r="E19" s="38"/>
      <c r="F19" s="38"/>
      <c r="G19" s="38"/>
      <c r="H19" s="39"/>
      <c r="I19" s="39"/>
      <c r="J19" s="39"/>
      <c r="K19" s="144"/>
    </row>
    <row r="20" spans="1:11" s="37" customFormat="1" ht="14">
      <c r="A20" s="38"/>
      <c r="B20" s="70"/>
      <c r="C20" s="38"/>
      <c r="D20" s="38"/>
      <c r="E20" s="38"/>
      <c r="F20" s="38"/>
      <c r="G20" s="38"/>
      <c r="H20" s="39"/>
      <c r="I20" s="39"/>
      <c r="J20" s="39"/>
      <c r="K20" s="144"/>
    </row>
    <row r="21" spans="1:11" s="37" customFormat="1" ht="14">
      <c r="A21" s="209" t="s">
        <v>103</v>
      </c>
      <c r="B21" s="70"/>
      <c r="C21" s="38"/>
      <c r="D21" s="38"/>
      <c r="E21" s="38"/>
      <c r="F21" s="38"/>
      <c r="G21" s="209" t="s">
        <v>111</v>
      </c>
      <c r="H21" s="39"/>
      <c r="I21" s="39"/>
      <c r="J21" s="39"/>
      <c r="K21" s="144"/>
    </row>
    <row r="22" spans="1:11" s="37" customFormat="1" ht="14">
      <c r="B22" s="144"/>
      <c r="C22" s="38"/>
      <c r="D22" s="38"/>
      <c r="E22" s="38"/>
      <c r="F22" s="38"/>
      <c r="G22" s="38"/>
      <c r="H22" s="39"/>
      <c r="I22" s="39"/>
      <c r="J22" s="39"/>
      <c r="K22" s="144"/>
    </row>
    <row r="23" spans="1:11" s="37" customFormat="1" ht="14">
      <c r="B23" s="144"/>
      <c r="C23" s="38"/>
      <c r="D23" s="38"/>
      <c r="E23" s="38"/>
      <c r="F23" s="38"/>
      <c r="G23" s="38"/>
      <c r="H23" s="39"/>
      <c r="I23" s="39"/>
      <c r="J23" s="39"/>
      <c r="K23" s="144"/>
    </row>
    <row r="24" spans="1:11" s="37" customFormat="1" ht="14">
      <c r="B24" s="144"/>
      <c r="C24" s="38"/>
      <c r="D24" s="38"/>
      <c r="E24" s="38"/>
      <c r="F24" s="38"/>
      <c r="G24" s="38"/>
      <c r="H24" s="39"/>
      <c r="I24" s="39"/>
      <c r="J24" s="39"/>
      <c r="K24" s="144"/>
    </row>
    <row r="25" spans="1:11" s="37" customFormat="1" ht="14">
      <c r="B25" s="144"/>
      <c r="C25" s="38"/>
      <c r="D25" s="38"/>
      <c r="E25" s="38"/>
      <c r="F25" s="38"/>
      <c r="G25" s="38"/>
      <c r="H25" s="39"/>
      <c r="I25" s="39"/>
      <c r="J25" s="39"/>
      <c r="K25" s="144"/>
    </row>
    <row r="26" spans="1:11" s="37" customFormat="1" ht="14">
      <c r="B26" s="144"/>
      <c r="C26" s="38"/>
      <c r="D26" s="38"/>
      <c r="E26" s="38"/>
      <c r="F26" s="38"/>
      <c r="G26" s="38"/>
      <c r="H26" s="39"/>
      <c r="I26" s="39"/>
      <c r="J26" s="39"/>
      <c r="K26" s="144"/>
    </row>
    <row r="27" spans="1:11" s="37" customFormat="1" ht="14">
      <c r="B27" s="144"/>
      <c r="C27" s="38"/>
      <c r="D27" s="38"/>
      <c r="E27" s="38"/>
      <c r="F27" s="38"/>
      <c r="G27" s="38"/>
      <c r="H27" s="39"/>
      <c r="I27" s="39"/>
      <c r="J27" s="39"/>
      <c r="K27" s="144"/>
    </row>
    <row r="28" spans="1:11" s="37" customFormat="1" ht="14">
      <c r="B28" s="144"/>
      <c r="C28" s="38"/>
      <c r="D28" s="38"/>
      <c r="E28" s="38"/>
      <c r="F28" s="38"/>
      <c r="G28" s="38"/>
      <c r="H28" s="39"/>
      <c r="I28" s="39"/>
      <c r="J28" s="39"/>
      <c r="K28" s="144"/>
    </row>
    <row r="29" spans="1:11" s="37" customFormat="1" ht="14">
      <c r="B29" s="144"/>
      <c r="C29" s="38"/>
      <c r="D29" s="38"/>
      <c r="E29" s="38"/>
      <c r="F29" s="38"/>
      <c r="G29" s="38"/>
      <c r="H29" s="39"/>
      <c r="I29" s="39"/>
      <c r="J29" s="39"/>
      <c r="K29" s="144"/>
    </row>
    <row r="30" spans="1:11" s="37" customFormat="1" ht="14">
      <c r="B30" s="144"/>
      <c r="C30" s="38"/>
      <c r="D30" s="38"/>
      <c r="E30" s="38"/>
      <c r="F30" s="38"/>
      <c r="G30" s="38"/>
      <c r="H30" s="39"/>
      <c r="I30" s="39"/>
      <c r="J30" s="39"/>
      <c r="K30" s="144"/>
    </row>
    <row r="31" spans="1:11" s="37" customFormat="1" ht="14">
      <c r="B31" s="144"/>
      <c r="C31" s="38"/>
      <c r="D31" s="38"/>
      <c r="E31" s="38"/>
      <c r="F31" s="38"/>
      <c r="G31" s="38"/>
      <c r="H31" s="39"/>
      <c r="I31" s="39"/>
      <c r="J31" s="39"/>
      <c r="K31" s="144"/>
    </row>
    <row r="32" spans="1:11" s="37" customFormat="1" ht="14">
      <c r="B32" s="144"/>
      <c r="C32" s="38"/>
      <c r="D32" s="38"/>
      <c r="E32" s="38"/>
      <c r="F32" s="38"/>
      <c r="G32" s="38"/>
      <c r="H32" s="39"/>
      <c r="I32" s="39"/>
      <c r="J32" s="39"/>
      <c r="K32" s="144"/>
    </row>
    <row r="33" spans="1:11" s="37" customFormat="1" ht="14">
      <c r="A33" s="209" t="s">
        <v>110</v>
      </c>
      <c r="B33" s="144"/>
      <c r="C33" s="38"/>
      <c r="D33" s="38"/>
      <c r="E33" s="38"/>
      <c r="F33" s="38"/>
      <c r="G33" s="38"/>
      <c r="H33" s="39"/>
      <c r="I33" s="39"/>
      <c r="J33" s="39"/>
      <c r="K33" s="144"/>
    </row>
    <row r="34" spans="1:11" s="37" customFormat="1" ht="14">
      <c r="B34" s="144"/>
      <c r="C34" s="38"/>
      <c r="D34" s="38"/>
      <c r="E34" s="38"/>
      <c r="F34" s="38"/>
      <c r="G34" s="38"/>
      <c r="H34" s="39"/>
      <c r="I34" s="39"/>
      <c r="J34" s="39"/>
      <c r="K34" s="144"/>
    </row>
    <row r="35" spans="1:11" s="37" customFormat="1" ht="14">
      <c r="B35" s="144"/>
      <c r="C35" s="38"/>
      <c r="D35" s="38"/>
      <c r="E35" s="38"/>
      <c r="F35" s="38"/>
      <c r="G35" s="38"/>
      <c r="H35" s="39"/>
      <c r="I35" s="39"/>
      <c r="J35" s="39"/>
      <c r="K35" s="144"/>
    </row>
    <row r="36" spans="1:11" s="37" customFormat="1" ht="14">
      <c r="B36" s="144"/>
      <c r="C36" s="38"/>
      <c r="D36" s="38"/>
      <c r="E36" s="38"/>
      <c r="F36" s="38"/>
      <c r="G36" s="38"/>
      <c r="H36" s="39"/>
      <c r="I36" s="39"/>
      <c r="J36" s="39"/>
      <c r="K36" s="144"/>
    </row>
    <row r="37" spans="1:11" s="37" customFormat="1" ht="14">
      <c r="B37" s="144"/>
      <c r="C37" s="38"/>
      <c r="D37" s="38"/>
      <c r="E37" s="38"/>
      <c r="F37" s="38"/>
      <c r="G37" s="38"/>
      <c r="H37" s="39"/>
      <c r="I37" s="39"/>
      <c r="J37" s="39"/>
      <c r="K37" s="144"/>
    </row>
    <row r="38" spans="1:11" s="37" customFormat="1" ht="14">
      <c r="B38" s="144"/>
      <c r="C38" s="38"/>
      <c r="D38" s="38"/>
      <c r="E38" s="38"/>
      <c r="F38" s="38"/>
      <c r="G38" s="38"/>
      <c r="H38" s="39"/>
      <c r="I38" s="39"/>
      <c r="J38" s="39"/>
      <c r="K38" s="144"/>
    </row>
    <row r="39" spans="1:11" s="37" customFormat="1" ht="14">
      <c r="C39" s="271"/>
      <c r="D39" s="271"/>
      <c r="E39" s="271"/>
      <c r="F39" s="271"/>
      <c r="G39" s="271"/>
    </row>
    <row r="40" spans="1:11" s="37" customFormat="1" ht="14">
      <c r="C40" s="144"/>
      <c r="D40" s="144"/>
      <c r="E40" s="144"/>
      <c r="F40" s="144"/>
      <c r="G40" s="144"/>
    </row>
    <row r="41" spans="1:11" s="37" customFormat="1" ht="14">
      <c r="C41" s="144"/>
      <c r="D41" s="144"/>
      <c r="E41" s="144"/>
      <c r="F41" s="144"/>
      <c r="G41" s="144"/>
    </row>
    <row r="42" spans="1:11" s="37" customFormat="1" ht="14">
      <c r="C42" s="144"/>
      <c r="D42" s="144"/>
      <c r="E42" s="144"/>
      <c r="F42" s="144"/>
      <c r="G42" s="144"/>
    </row>
    <row r="43" spans="1:11" s="37" customFormat="1" ht="14">
      <c r="C43" s="144"/>
      <c r="D43" s="144"/>
      <c r="E43" s="144"/>
      <c r="F43" s="144"/>
      <c r="G43" s="144"/>
    </row>
    <row r="44" spans="1:11" s="37" customFormat="1" ht="14">
      <c r="C44" s="144"/>
      <c r="D44" s="144"/>
      <c r="E44" s="144"/>
      <c r="F44" s="144"/>
      <c r="G44" s="144"/>
    </row>
    <row r="45" spans="1:11" s="37" customFormat="1" ht="14">
      <c r="C45" s="144"/>
      <c r="D45" s="144"/>
      <c r="E45" s="144"/>
      <c r="F45" s="144"/>
      <c r="G45" s="144"/>
    </row>
    <row r="46" spans="1:11" s="37" customFormat="1" ht="14">
      <c r="C46" s="144"/>
      <c r="D46" s="144"/>
      <c r="E46" s="144"/>
      <c r="F46" s="144"/>
      <c r="G46" s="144"/>
    </row>
    <row r="47" spans="1:11" s="37" customFormat="1" ht="14">
      <c r="C47" s="144"/>
      <c r="D47" s="144"/>
      <c r="E47" s="144"/>
      <c r="F47" s="144"/>
      <c r="G47" s="144"/>
    </row>
    <row r="48" spans="1:11" s="37" customFormat="1" ht="14">
      <c r="C48" s="144"/>
      <c r="D48" s="144"/>
      <c r="E48" s="144"/>
      <c r="F48" s="144"/>
      <c r="G48" s="144"/>
    </row>
    <row r="49" spans="3:7" s="37" customFormat="1" ht="14">
      <c r="C49" s="144"/>
      <c r="D49" s="144"/>
      <c r="E49" s="144"/>
      <c r="F49" s="144"/>
      <c r="G49" s="144"/>
    </row>
    <row r="50" spans="3:7" s="37" customFormat="1" ht="14">
      <c r="C50" s="144"/>
      <c r="D50" s="144"/>
      <c r="E50" s="144"/>
      <c r="F50" s="144"/>
      <c r="G50" s="144"/>
    </row>
    <row r="51" spans="3:7" s="37" customFormat="1" ht="14">
      <c r="C51" s="144"/>
      <c r="D51" s="144"/>
      <c r="E51" s="144"/>
      <c r="F51" s="144"/>
      <c r="G51" s="144"/>
    </row>
    <row r="52" spans="3:7" s="37" customFormat="1" ht="14">
      <c r="C52" s="144"/>
      <c r="D52" s="144"/>
      <c r="E52" s="144"/>
      <c r="F52" s="144"/>
      <c r="G52" s="144"/>
    </row>
    <row r="53" spans="3:7" s="37" customFormat="1" ht="14">
      <c r="C53" s="144"/>
      <c r="D53" s="144"/>
      <c r="E53" s="144"/>
      <c r="F53" s="144"/>
      <c r="G53" s="144"/>
    </row>
    <row r="54" spans="3:7" s="37" customFormat="1" ht="14">
      <c r="C54" s="144"/>
      <c r="D54" s="144"/>
      <c r="E54" s="144"/>
      <c r="F54" s="144"/>
      <c r="G54" s="144"/>
    </row>
    <row r="55" spans="3:7" s="37" customFormat="1" ht="14">
      <c r="C55" s="144"/>
      <c r="D55" s="144"/>
      <c r="E55" s="144"/>
      <c r="F55" s="144"/>
      <c r="G55" s="144"/>
    </row>
    <row r="56" spans="3:7" s="37" customFormat="1" ht="14">
      <c r="C56" s="144"/>
      <c r="D56" s="144"/>
      <c r="E56" s="144"/>
      <c r="F56" s="144"/>
      <c r="G56" s="144"/>
    </row>
    <row r="57" spans="3:7" s="37" customFormat="1" ht="14">
      <c r="C57" s="144"/>
      <c r="D57" s="144"/>
      <c r="E57" s="144"/>
      <c r="F57" s="144"/>
      <c r="G57" s="144"/>
    </row>
    <row r="58" spans="3:7" s="37" customFormat="1" ht="14">
      <c r="C58" s="144"/>
      <c r="D58" s="144"/>
      <c r="E58" s="144"/>
      <c r="F58" s="144"/>
      <c r="G58" s="144"/>
    </row>
    <row r="59" spans="3:7" s="37" customFormat="1" ht="14">
      <c r="C59" s="144"/>
      <c r="D59" s="144"/>
      <c r="E59" s="144"/>
      <c r="F59" s="144"/>
      <c r="G59" s="144"/>
    </row>
    <row r="60" spans="3:7" s="37" customFormat="1" ht="14">
      <c r="C60" s="144"/>
      <c r="D60" s="144"/>
      <c r="E60" s="144"/>
      <c r="F60" s="144"/>
      <c r="G60" s="144"/>
    </row>
    <row r="61" spans="3:7" s="37" customFormat="1" ht="14">
      <c r="C61" s="144"/>
      <c r="D61" s="144"/>
      <c r="E61" s="144"/>
      <c r="F61" s="144"/>
      <c r="G61" s="144"/>
    </row>
    <row r="62" spans="3:7" s="37" customFormat="1" ht="14">
      <c r="C62" s="144"/>
      <c r="D62" s="144"/>
      <c r="E62" s="144"/>
      <c r="F62" s="144"/>
      <c r="G62" s="144"/>
    </row>
    <row r="63" spans="3:7" s="37" customFormat="1" ht="14">
      <c r="C63" s="144"/>
      <c r="D63" s="144"/>
      <c r="E63" s="144"/>
      <c r="F63" s="144"/>
      <c r="G63" s="144"/>
    </row>
    <row r="64" spans="3:7" s="37" customFormat="1" ht="14">
      <c r="C64" s="144"/>
      <c r="D64" s="144"/>
      <c r="E64" s="144"/>
      <c r="F64" s="144"/>
      <c r="G64" s="144"/>
    </row>
    <row r="65" spans="3:7" s="37" customFormat="1" ht="14">
      <c r="C65" s="144"/>
      <c r="D65" s="144"/>
      <c r="E65" s="144"/>
      <c r="F65" s="144"/>
      <c r="G65" s="144"/>
    </row>
    <row r="66" spans="3:7" s="37" customFormat="1" ht="14">
      <c r="C66" s="144"/>
      <c r="D66" s="144"/>
      <c r="E66" s="144"/>
      <c r="F66" s="144"/>
      <c r="G66" s="144"/>
    </row>
    <row r="67" spans="3:7" s="37" customFormat="1" ht="14">
      <c r="C67" s="144"/>
      <c r="D67" s="144"/>
      <c r="E67" s="144"/>
      <c r="F67" s="144"/>
      <c r="G67" s="144"/>
    </row>
    <row r="68" spans="3:7" s="37" customFormat="1" ht="14">
      <c r="C68" s="144"/>
      <c r="D68" s="144"/>
      <c r="E68" s="144"/>
      <c r="F68" s="144"/>
      <c r="G68" s="144"/>
    </row>
    <row r="69" spans="3:7" s="37" customFormat="1" ht="14">
      <c r="C69" s="144"/>
      <c r="D69" s="144"/>
      <c r="E69" s="144"/>
      <c r="F69" s="144"/>
      <c r="G69" s="144"/>
    </row>
    <row r="70" spans="3:7" s="37" customFormat="1" ht="14">
      <c r="C70" s="144"/>
      <c r="D70" s="144"/>
      <c r="E70" s="144"/>
      <c r="F70" s="144"/>
      <c r="G70" s="144"/>
    </row>
    <row r="71" spans="3:7" s="37" customFormat="1" ht="14">
      <c r="C71" s="144"/>
      <c r="D71" s="144"/>
      <c r="E71" s="144"/>
      <c r="F71" s="144"/>
      <c r="G71" s="144"/>
    </row>
  </sheetData>
  <mergeCells count="8">
    <mergeCell ref="D17:E17"/>
    <mergeCell ref="C39:G39"/>
    <mergeCell ref="I15:J15"/>
    <mergeCell ref="A3:J3"/>
    <mergeCell ref="A4:J4"/>
    <mergeCell ref="A6:J6"/>
    <mergeCell ref="D15:E15"/>
    <mergeCell ref="D16:E16"/>
  </mergeCells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E1590-4CE4-49B7-916E-3B904F064DCB}">
  <dimension ref="A1:K67"/>
  <sheetViews>
    <sheetView topLeftCell="A52" workbookViewId="0">
      <selection activeCell="J38" sqref="J38"/>
    </sheetView>
  </sheetViews>
  <sheetFormatPr baseColWidth="10" defaultRowHeight="14.5"/>
  <sheetData>
    <row r="1" spans="1:11" ht="20">
      <c r="A1" s="138" t="s">
        <v>85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1" ht="25">
      <c r="A2" s="139" t="s">
        <v>86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25">
      <c r="A3" s="253" t="s">
        <v>87</v>
      </c>
      <c r="B3" s="253"/>
      <c r="C3" s="253"/>
      <c r="D3" s="253"/>
      <c r="E3" s="253"/>
      <c r="F3" s="253"/>
      <c r="G3" s="253"/>
      <c r="H3" s="253"/>
      <c r="I3" s="253"/>
      <c r="J3" s="253"/>
      <c r="K3" s="157"/>
    </row>
    <row r="4" spans="1:11" ht="18">
      <c r="A4" s="254" t="s">
        <v>88</v>
      </c>
      <c r="B4" s="254"/>
      <c r="C4" s="254"/>
      <c r="D4" s="254"/>
      <c r="E4" s="254"/>
      <c r="F4" s="254"/>
      <c r="G4" s="254"/>
      <c r="H4" s="254"/>
      <c r="I4" s="254"/>
      <c r="J4" s="254"/>
      <c r="K4" s="158"/>
    </row>
    <row r="5" spans="1:11" ht="15" thickBot="1"/>
    <row r="6" spans="1:11" s="37" customFormat="1" ht="18.5" thickBot="1">
      <c r="A6" s="272" t="s">
        <v>98</v>
      </c>
      <c r="B6" s="273"/>
      <c r="C6" s="273"/>
      <c r="D6" s="273"/>
      <c r="E6" s="273"/>
      <c r="F6" s="273"/>
      <c r="G6" s="273"/>
      <c r="H6" s="273"/>
      <c r="I6" s="273"/>
      <c r="J6" s="273"/>
      <c r="K6" s="274"/>
    </row>
    <row r="7" spans="1:11" s="37" customFormat="1" ht="18">
      <c r="A7" s="16" t="s">
        <v>23</v>
      </c>
      <c r="B7" s="15"/>
      <c r="C7" s="15"/>
      <c r="D7" s="15"/>
      <c r="E7" s="15"/>
      <c r="F7" s="15"/>
      <c r="G7" s="15"/>
      <c r="H7" s="15"/>
      <c r="I7" s="12"/>
      <c r="J7" s="13"/>
      <c r="K7" s="14"/>
    </row>
    <row r="8" spans="1:11" s="37" customFormat="1" ht="15.5">
      <c r="A8" s="141"/>
      <c r="B8" s="275" t="s">
        <v>9</v>
      </c>
      <c r="C8" s="276"/>
      <c r="D8" s="275" t="s">
        <v>10</v>
      </c>
      <c r="E8" s="276"/>
      <c r="F8" s="275" t="s">
        <v>22</v>
      </c>
      <c r="G8" s="276"/>
      <c r="H8" s="275" t="s">
        <v>7</v>
      </c>
      <c r="I8" s="276"/>
      <c r="J8" s="277" t="s">
        <v>24</v>
      </c>
      <c r="K8" s="277"/>
    </row>
    <row r="9" spans="1:11" s="37" customFormat="1" ht="14">
      <c r="A9" s="27">
        <v>1</v>
      </c>
      <c r="B9" s="27" t="s">
        <v>25</v>
      </c>
      <c r="C9" s="142" t="s">
        <v>27</v>
      </c>
      <c r="D9" s="27" t="s">
        <v>25</v>
      </c>
      <c r="E9" s="149" t="s">
        <v>27</v>
      </c>
      <c r="F9" s="27" t="s">
        <v>25</v>
      </c>
      <c r="G9" s="278" t="s">
        <v>28</v>
      </c>
      <c r="H9" s="27" t="s">
        <v>25</v>
      </c>
      <c r="I9" s="278" t="s">
        <v>66</v>
      </c>
      <c r="J9" s="27" t="s">
        <v>25</v>
      </c>
      <c r="K9" s="281" t="s">
        <v>66</v>
      </c>
    </row>
    <row r="10" spans="1:11" s="37" customFormat="1" ht="14">
      <c r="A10" s="27">
        <v>2</v>
      </c>
      <c r="B10" s="27" t="s">
        <v>25</v>
      </c>
      <c r="C10" s="142" t="s">
        <v>29</v>
      </c>
      <c r="D10" s="27" t="s">
        <v>25</v>
      </c>
      <c r="E10" s="282" t="s">
        <v>28</v>
      </c>
      <c r="F10" s="27" t="s">
        <v>25</v>
      </c>
      <c r="G10" s="279"/>
      <c r="H10" s="27" t="s">
        <v>25</v>
      </c>
      <c r="I10" s="279"/>
      <c r="J10" s="27" t="s">
        <v>25</v>
      </c>
      <c r="K10" s="281"/>
    </row>
    <row r="11" spans="1:11" s="37" customFormat="1" ht="14">
      <c r="A11" s="27">
        <v>3</v>
      </c>
      <c r="B11" s="27" t="s">
        <v>25</v>
      </c>
      <c r="C11" s="142" t="s">
        <v>28</v>
      </c>
      <c r="D11" s="27" t="s">
        <v>25</v>
      </c>
      <c r="E11" s="282"/>
      <c r="F11" s="27" t="s">
        <v>25</v>
      </c>
      <c r="G11" s="279"/>
      <c r="H11" s="27" t="s">
        <v>25</v>
      </c>
      <c r="I11" s="279"/>
      <c r="J11" s="27" t="s">
        <v>25</v>
      </c>
      <c r="K11" s="281"/>
    </row>
    <row r="12" spans="1:11" s="37" customFormat="1" ht="14">
      <c r="A12" s="27">
        <v>4</v>
      </c>
      <c r="B12" s="27" t="s">
        <v>25</v>
      </c>
      <c r="C12" s="142" t="s">
        <v>29</v>
      </c>
      <c r="D12" s="27" t="s">
        <v>25</v>
      </c>
      <c r="E12" s="282"/>
      <c r="F12" s="27" t="s">
        <v>25</v>
      </c>
      <c r="G12" s="279"/>
      <c r="H12" s="27" t="s">
        <v>25</v>
      </c>
      <c r="I12" s="279"/>
      <c r="J12" s="27" t="s">
        <v>25</v>
      </c>
      <c r="K12" s="281"/>
    </row>
    <row r="13" spans="1:11" s="37" customFormat="1" ht="14">
      <c r="A13" s="27">
        <v>5</v>
      </c>
      <c r="B13" s="27" t="s">
        <v>25</v>
      </c>
      <c r="C13" s="142" t="s">
        <v>27</v>
      </c>
      <c r="D13" s="27" t="s">
        <v>25</v>
      </c>
      <c r="E13" s="282"/>
      <c r="F13" s="27" t="s">
        <v>25</v>
      </c>
      <c r="G13" s="279"/>
      <c r="H13" s="27" t="s">
        <v>25</v>
      </c>
      <c r="I13" s="279"/>
      <c r="J13" s="27" t="s">
        <v>25</v>
      </c>
      <c r="K13" s="281"/>
    </row>
    <row r="14" spans="1:11" s="37" customFormat="1" ht="14">
      <c r="A14" s="27">
        <v>6</v>
      </c>
      <c r="B14" s="27" t="s">
        <v>25</v>
      </c>
      <c r="C14" s="142" t="s">
        <v>29</v>
      </c>
      <c r="D14" s="27" t="s">
        <v>25</v>
      </c>
      <c r="E14" s="282"/>
      <c r="F14" s="27" t="s">
        <v>25</v>
      </c>
      <c r="G14" s="279"/>
      <c r="H14" s="27" t="s">
        <v>25</v>
      </c>
      <c r="I14" s="280"/>
      <c r="J14" s="27" t="s">
        <v>25</v>
      </c>
      <c r="K14" s="281"/>
    </row>
    <row r="15" spans="1:11" s="37" customFormat="1" ht="14">
      <c r="A15" s="27">
        <v>7</v>
      </c>
      <c r="B15" s="27" t="s">
        <v>25</v>
      </c>
      <c r="C15" s="142" t="s">
        <v>28</v>
      </c>
      <c r="D15" s="27" t="s">
        <v>25</v>
      </c>
      <c r="E15" s="282"/>
      <c r="F15" s="27" t="s">
        <v>25</v>
      </c>
      <c r="G15" s="279"/>
      <c r="H15" s="132"/>
      <c r="I15" s="133"/>
      <c r="J15" s="27" t="s">
        <v>25</v>
      </c>
      <c r="K15" s="281"/>
    </row>
    <row r="16" spans="1:11" s="37" customFormat="1" ht="14">
      <c r="A16" s="27">
        <v>8</v>
      </c>
      <c r="B16" s="27" t="s">
        <v>25</v>
      </c>
      <c r="C16" s="142" t="s">
        <v>29</v>
      </c>
      <c r="D16" s="27" t="s">
        <v>25</v>
      </c>
      <c r="E16" s="282"/>
      <c r="F16" s="27" t="s">
        <v>25</v>
      </c>
      <c r="G16" s="279"/>
      <c r="H16" s="132"/>
      <c r="I16" s="133"/>
      <c r="J16" s="27" t="s">
        <v>25</v>
      </c>
      <c r="K16" s="281"/>
    </row>
    <row r="17" spans="1:11" s="37" customFormat="1" ht="14">
      <c r="A17" s="27">
        <v>9</v>
      </c>
      <c r="B17" s="27" t="s">
        <v>25</v>
      </c>
      <c r="C17" s="278" t="s">
        <v>28</v>
      </c>
      <c r="D17" s="28"/>
      <c r="E17" s="29"/>
      <c r="F17" s="27" t="s">
        <v>25</v>
      </c>
      <c r="G17" s="279"/>
      <c r="H17" s="132"/>
      <c r="I17" s="133"/>
      <c r="J17" s="27" t="s">
        <v>25</v>
      </c>
      <c r="K17" s="281"/>
    </row>
    <row r="18" spans="1:11" s="37" customFormat="1" ht="14">
      <c r="A18" s="27">
        <v>10</v>
      </c>
      <c r="B18" s="27" t="s">
        <v>25</v>
      </c>
      <c r="C18" s="279"/>
      <c r="D18" s="30"/>
      <c r="E18" s="32"/>
      <c r="F18" s="27" t="s">
        <v>25</v>
      </c>
      <c r="G18" s="280"/>
      <c r="H18" s="132"/>
      <c r="I18" s="133"/>
      <c r="J18" s="27" t="s">
        <v>25</v>
      </c>
      <c r="K18" s="281"/>
    </row>
    <row r="19" spans="1:11" s="37" customFormat="1" ht="14.75" customHeight="1">
      <c r="A19" s="27">
        <v>11</v>
      </c>
      <c r="B19" s="27" t="s">
        <v>25</v>
      </c>
      <c r="C19" s="279"/>
      <c r="D19" s="30"/>
      <c r="E19" s="32"/>
      <c r="F19" s="27" t="s">
        <v>25</v>
      </c>
      <c r="G19" s="278" t="s">
        <v>66</v>
      </c>
      <c r="H19" s="132"/>
      <c r="I19" s="133"/>
      <c r="J19" s="27" t="s">
        <v>25</v>
      </c>
      <c r="K19" s="281"/>
    </row>
    <row r="20" spans="1:11" s="37" customFormat="1" ht="14">
      <c r="A20" s="27">
        <v>12</v>
      </c>
      <c r="B20" s="27" t="s">
        <v>25</v>
      </c>
      <c r="C20" s="279"/>
      <c r="D20" s="30"/>
      <c r="E20" s="32"/>
      <c r="F20" s="27" t="s">
        <v>25</v>
      </c>
      <c r="G20" s="279"/>
      <c r="H20" s="132"/>
      <c r="I20" s="133"/>
      <c r="J20" s="27" t="s">
        <v>25</v>
      </c>
      <c r="K20" s="281"/>
    </row>
    <row r="21" spans="1:11" s="37" customFormat="1" ht="14">
      <c r="A21" s="27">
        <v>13</v>
      </c>
      <c r="B21" s="27" t="s">
        <v>25</v>
      </c>
      <c r="C21" s="279"/>
      <c r="D21" s="30"/>
      <c r="E21" s="32"/>
      <c r="F21" s="27" t="s">
        <v>25</v>
      </c>
      <c r="G21" s="279"/>
      <c r="H21" s="132"/>
      <c r="I21" s="133"/>
      <c r="J21" s="27" t="s">
        <v>25</v>
      </c>
      <c r="K21" s="281"/>
    </row>
    <row r="22" spans="1:11" s="37" customFormat="1" ht="14">
      <c r="A22" s="27">
        <v>14</v>
      </c>
      <c r="B22" s="27" t="s">
        <v>25</v>
      </c>
      <c r="C22" s="280"/>
      <c r="D22" s="30"/>
      <c r="E22" s="32"/>
      <c r="F22" s="27" t="s">
        <v>25</v>
      </c>
      <c r="G22" s="279"/>
      <c r="H22" s="132"/>
      <c r="I22" s="133"/>
      <c r="J22" s="28"/>
      <c r="K22" s="33"/>
    </row>
    <row r="23" spans="1:11" s="37" customFormat="1" ht="14">
      <c r="A23" s="27">
        <v>15</v>
      </c>
      <c r="B23" s="27" t="s">
        <v>25</v>
      </c>
      <c r="C23" s="278" t="s">
        <v>66</v>
      </c>
      <c r="D23" s="30"/>
      <c r="E23" s="32"/>
      <c r="F23" s="27" t="s">
        <v>25</v>
      </c>
      <c r="G23" s="279"/>
      <c r="H23" s="132"/>
      <c r="I23" s="133"/>
      <c r="J23" s="30"/>
      <c r="K23" s="31"/>
    </row>
    <row r="24" spans="1:11" s="37" customFormat="1" ht="14">
      <c r="A24" s="27">
        <v>16</v>
      </c>
      <c r="B24" s="27" t="s">
        <v>25</v>
      </c>
      <c r="C24" s="279"/>
      <c r="D24" s="30"/>
      <c r="E24" s="32"/>
      <c r="F24" s="27" t="s">
        <v>25</v>
      </c>
      <c r="G24" s="279"/>
      <c r="H24" s="132"/>
      <c r="I24" s="133"/>
      <c r="J24" s="30"/>
      <c r="K24" s="31"/>
    </row>
    <row r="25" spans="1:11" s="37" customFormat="1" ht="14">
      <c r="A25" s="27">
        <v>17</v>
      </c>
      <c r="B25" s="27" t="s">
        <v>25</v>
      </c>
      <c r="C25" s="280"/>
      <c r="D25" s="30"/>
      <c r="E25" s="32"/>
      <c r="F25" s="27" t="s">
        <v>25</v>
      </c>
      <c r="G25" s="279"/>
      <c r="H25" s="132"/>
      <c r="I25" s="133"/>
      <c r="J25" s="30"/>
      <c r="K25" s="31"/>
    </row>
    <row r="26" spans="1:11" s="37" customFormat="1" ht="14">
      <c r="A26" s="27">
        <v>18</v>
      </c>
      <c r="B26" s="30"/>
      <c r="C26" s="31"/>
      <c r="D26" s="30"/>
      <c r="E26" s="32"/>
      <c r="F26" s="27" t="s">
        <v>25</v>
      </c>
      <c r="G26" s="279"/>
      <c r="H26" s="132"/>
      <c r="I26" s="133"/>
      <c r="J26" s="30"/>
      <c r="K26" s="31"/>
    </row>
    <row r="27" spans="1:11" s="37" customFormat="1" ht="14">
      <c r="A27" s="27">
        <v>19</v>
      </c>
      <c r="B27" s="30"/>
      <c r="C27" s="31"/>
      <c r="D27" s="30"/>
      <c r="E27" s="32"/>
      <c r="F27" s="27" t="s">
        <v>25</v>
      </c>
      <c r="G27" s="279"/>
      <c r="H27" s="132"/>
      <c r="I27" s="133"/>
      <c r="J27" s="30"/>
      <c r="K27" s="31"/>
    </row>
    <row r="28" spans="1:11" s="37" customFormat="1" ht="14">
      <c r="A28" s="27">
        <v>20</v>
      </c>
      <c r="B28" s="30"/>
      <c r="C28" s="31"/>
      <c r="D28" s="30"/>
      <c r="E28" s="32"/>
      <c r="F28" s="27" t="s">
        <v>25</v>
      </c>
      <c r="G28" s="279"/>
      <c r="H28" s="132"/>
      <c r="I28" s="133"/>
      <c r="J28" s="30"/>
      <c r="K28" s="31"/>
    </row>
    <row r="29" spans="1:11" s="37" customFormat="1" ht="14">
      <c r="A29" s="27">
        <v>21</v>
      </c>
      <c r="B29" s="30"/>
      <c r="C29" s="31"/>
      <c r="D29" s="30"/>
      <c r="E29" s="32"/>
      <c r="F29" s="27" t="s">
        <v>25</v>
      </c>
      <c r="G29" s="279"/>
      <c r="H29" s="132"/>
      <c r="I29" s="133"/>
      <c r="J29" s="30"/>
      <c r="K29" s="31"/>
    </row>
    <row r="30" spans="1:11" s="37" customFormat="1" ht="14">
      <c r="A30" s="27">
        <v>22</v>
      </c>
      <c r="B30" s="30"/>
      <c r="C30" s="31"/>
      <c r="D30" s="30"/>
      <c r="E30" s="32"/>
      <c r="F30" s="27" t="s">
        <v>25</v>
      </c>
      <c r="G30" s="279"/>
      <c r="H30" s="132"/>
      <c r="I30" s="133"/>
      <c r="J30" s="30"/>
      <c r="K30" s="31"/>
    </row>
    <row r="31" spans="1:11" s="37" customFormat="1" ht="14">
      <c r="A31" s="27">
        <v>23</v>
      </c>
      <c r="B31" s="30"/>
      <c r="C31" s="31"/>
      <c r="D31" s="30"/>
      <c r="E31" s="32"/>
      <c r="F31" s="27" t="s">
        <v>25</v>
      </c>
      <c r="G31" s="279"/>
      <c r="H31" s="132"/>
      <c r="I31" s="133"/>
      <c r="J31" s="30"/>
      <c r="K31" s="31"/>
    </row>
    <row r="32" spans="1:11" s="37" customFormat="1" ht="14">
      <c r="A32" s="27">
        <v>24</v>
      </c>
      <c r="B32" s="30"/>
      <c r="C32" s="31"/>
      <c r="D32" s="30"/>
      <c r="E32" s="32"/>
      <c r="F32" s="27" t="s">
        <v>25</v>
      </c>
      <c r="G32" s="279"/>
      <c r="H32" s="132"/>
      <c r="I32" s="133"/>
      <c r="J32" s="30"/>
      <c r="K32" s="31"/>
    </row>
    <row r="33" spans="1:11" s="37" customFormat="1" ht="14">
      <c r="A33" s="27">
        <v>25</v>
      </c>
      <c r="B33" s="30"/>
      <c r="C33" s="31"/>
      <c r="D33" s="30"/>
      <c r="E33" s="32"/>
      <c r="F33" s="27" t="s">
        <v>25</v>
      </c>
      <c r="G33" s="280"/>
      <c r="H33" s="132"/>
      <c r="I33" s="133"/>
      <c r="J33" s="30"/>
      <c r="K33" s="31"/>
    </row>
    <row r="34" spans="1:11" s="37" customFormat="1" ht="15.5">
      <c r="A34" s="23" t="s">
        <v>30</v>
      </c>
      <c r="B34" s="20"/>
      <c r="C34" s="20"/>
      <c r="D34" s="20"/>
      <c r="E34" s="20"/>
      <c r="F34" s="20"/>
      <c r="G34" s="20"/>
      <c r="H34" s="20"/>
      <c r="I34" s="20"/>
      <c r="J34" s="20"/>
      <c r="K34" s="26"/>
    </row>
    <row r="35" spans="1:11" s="37" customFormat="1" ht="15.5">
      <c r="A35" s="141"/>
      <c r="B35" s="277" t="s">
        <v>21</v>
      </c>
      <c r="C35" s="277"/>
      <c r="D35" s="146"/>
      <c r="E35" s="146"/>
      <c r="F35" s="277" t="s">
        <v>22</v>
      </c>
      <c r="G35" s="277"/>
      <c r="H35" s="146"/>
      <c r="I35" s="146"/>
      <c r="J35" s="277" t="s">
        <v>31</v>
      </c>
      <c r="K35" s="277"/>
    </row>
    <row r="36" spans="1:11" s="37" customFormat="1" ht="15.5">
      <c r="A36" s="27">
        <v>1</v>
      </c>
      <c r="B36" s="27" t="s">
        <v>25</v>
      </c>
      <c r="C36" s="278" t="s">
        <v>26</v>
      </c>
      <c r="D36" s="35"/>
      <c r="E36" s="35"/>
      <c r="F36" s="27" t="s">
        <v>25</v>
      </c>
      <c r="G36" s="278" t="s">
        <v>28</v>
      </c>
      <c r="H36" s="35"/>
      <c r="I36" s="35"/>
      <c r="J36" s="27" t="s">
        <v>25</v>
      </c>
      <c r="K36" s="281" t="s">
        <v>67</v>
      </c>
    </row>
    <row r="37" spans="1:11" s="37" customFormat="1" ht="15.5">
      <c r="A37" s="27">
        <v>2</v>
      </c>
      <c r="B37" s="27" t="s">
        <v>25</v>
      </c>
      <c r="C37" s="280"/>
      <c r="D37" s="20"/>
      <c r="E37" s="20"/>
      <c r="F37" s="27" t="s">
        <v>25</v>
      </c>
      <c r="G37" s="279"/>
      <c r="H37" s="20"/>
      <c r="I37" s="20"/>
      <c r="J37" s="27" t="s">
        <v>25</v>
      </c>
      <c r="K37" s="281"/>
    </row>
    <row r="38" spans="1:11" s="37" customFormat="1" ht="15.5">
      <c r="A38" s="27">
        <v>3</v>
      </c>
      <c r="B38" s="27" t="s">
        <v>25</v>
      </c>
      <c r="C38" s="142" t="s">
        <v>27</v>
      </c>
      <c r="D38" s="20"/>
      <c r="E38" s="20"/>
      <c r="F38" s="27" t="s">
        <v>25</v>
      </c>
      <c r="G38" s="279"/>
      <c r="H38" s="20"/>
      <c r="I38" s="20"/>
      <c r="J38" s="27" t="s">
        <v>25</v>
      </c>
      <c r="K38" s="281"/>
    </row>
    <row r="39" spans="1:11" s="37" customFormat="1" ht="15.5">
      <c r="A39" s="27">
        <v>4</v>
      </c>
      <c r="B39" s="27" t="s">
        <v>25</v>
      </c>
      <c r="C39" s="142" t="s">
        <v>26</v>
      </c>
      <c r="D39" s="20"/>
      <c r="E39" s="20"/>
      <c r="F39" s="27" t="s">
        <v>25</v>
      </c>
      <c r="G39" s="279"/>
      <c r="H39" s="20"/>
      <c r="I39" s="20"/>
      <c r="J39" s="27" t="s">
        <v>25</v>
      </c>
      <c r="K39" s="281"/>
    </row>
    <row r="40" spans="1:11" s="37" customFormat="1" ht="15.5">
      <c r="A40" s="27">
        <v>5</v>
      </c>
      <c r="B40" s="27" t="s">
        <v>25</v>
      </c>
      <c r="C40" s="278" t="s">
        <v>27</v>
      </c>
      <c r="D40" s="20"/>
      <c r="E40" s="20"/>
      <c r="F40" s="27" t="s">
        <v>25</v>
      </c>
      <c r="G40" s="279"/>
      <c r="H40" s="20"/>
      <c r="I40" s="20"/>
      <c r="J40" s="27" t="s">
        <v>25</v>
      </c>
      <c r="K40" s="281"/>
    </row>
    <row r="41" spans="1:11" s="37" customFormat="1" ht="15.5">
      <c r="A41" s="27">
        <v>6</v>
      </c>
      <c r="B41" s="27" t="s">
        <v>25</v>
      </c>
      <c r="C41" s="280"/>
      <c r="D41" s="20"/>
      <c r="E41" s="20"/>
      <c r="F41" s="27" t="s">
        <v>25</v>
      </c>
      <c r="G41" s="279"/>
      <c r="H41" s="20"/>
      <c r="I41" s="20"/>
      <c r="J41" s="27" t="s">
        <v>25</v>
      </c>
      <c r="K41" s="281"/>
    </row>
    <row r="42" spans="1:11" s="37" customFormat="1" ht="15.5">
      <c r="A42" s="27">
        <v>7</v>
      </c>
      <c r="B42" s="27" t="s">
        <v>25</v>
      </c>
      <c r="C42" s="278" t="s">
        <v>29</v>
      </c>
      <c r="D42" s="20"/>
      <c r="E42" s="20"/>
      <c r="F42" s="27" t="s">
        <v>25</v>
      </c>
      <c r="G42" s="279"/>
      <c r="H42" s="20"/>
      <c r="I42" s="20"/>
      <c r="J42" s="57"/>
      <c r="K42" s="58"/>
    </row>
    <row r="43" spans="1:11" s="37" customFormat="1" ht="15.5">
      <c r="A43" s="27">
        <v>8</v>
      </c>
      <c r="B43" s="27" t="s">
        <v>25</v>
      </c>
      <c r="C43" s="279"/>
      <c r="D43" s="20"/>
      <c r="E43" s="20"/>
      <c r="F43" s="27" t="s">
        <v>25</v>
      </c>
      <c r="G43" s="279"/>
      <c r="H43" s="20"/>
      <c r="I43" s="20"/>
      <c r="J43" s="59"/>
      <c r="K43" s="60"/>
    </row>
    <row r="44" spans="1:11" s="37" customFormat="1" ht="15.5">
      <c r="A44" s="27">
        <v>9</v>
      </c>
      <c r="B44" s="27" t="s">
        <v>25</v>
      </c>
      <c r="C44" s="280"/>
      <c r="D44" s="20"/>
      <c r="E44" s="20"/>
      <c r="F44" s="27" t="s">
        <v>25</v>
      </c>
      <c r="G44" s="279"/>
      <c r="H44" s="20"/>
      <c r="I44" s="20"/>
      <c r="J44" s="59"/>
      <c r="K44" s="60"/>
    </row>
    <row r="45" spans="1:11" s="37" customFormat="1" ht="15.5">
      <c r="A45" s="27">
        <v>10</v>
      </c>
      <c r="B45" s="27" t="s">
        <v>25</v>
      </c>
      <c r="C45" s="278" t="s">
        <v>28</v>
      </c>
      <c r="D45" s="20"/>
      <c r="E45" s="20"/>
      <c r="F45" s="27" t="s">
        <v>25</v>
      </c>
      <c r="G45" s="279"/>
      <c r="H45" s="20"/>
      <c r="I45" s="20"/>
      <c r="J45" s="59"/>
      <c r="K45" s="60"/>
    </row>
    <row r="46" spans="1:11" s="37" customFormat="1" ht="15.5">
      <c r="A46" s="27">
        <v>11</v>
      </c>
      <c r="B46" s="27" t="s">
        <v>25</v>
      </c>
      <c r="C46" s="280"/>
      <c r="D46" s="23"/>
      <c r="E46" s="26"/>
      <c r="F46" s="27" t="s">
        <v>25</v>
      </c>
      <c r="G46" s="283"/>
      <c r="H46" s="23"/>
      <c r="I46" s="20"/>
      <c r="J46" s="59"/>
      <c r="K46" s="60"/>
    </row>
    <row r="47" spans="1:11" s="37" customFormat="1" ht="15.5">
      <c r="A47" s="27" t="s">
        <v>79</v>
      </c>
      <c r="B47" s="30"/>
      <c r="C47" s="29"/>
      <c r="D47" s="83"/>
      <c r="E47" s="26"/>
      <c r="F47" s="50" t="s">
        <v>35</v>
      </c>
      <c r="G47" s="278" t="s">
        <v>66</v>
      </c>
      <c r="H47" s="23"/>
      <c r="I47" s="20"/>
      <c r="J47" s="59"/>
      <c r="K47" s="60"/>
    </row>
    <row r="48" spans="1:11" s="37" customFormat="1" ht="15.5">
      <c r="A48" s="50" t="s">
        <v>80</v>
      </c>
      <c r="B48" s="34"/>
      <c r="C48" s="84"/>
      <c r="D48" s="84"/>
      <c r="E48" s="19"/>
      <c r="F48" s="50" t="s">
        <v>35</v>
      </c>
      <c r="G48" s="280"/>
      <c r="H48" s="19"/>
      <c r="I48" s="19"/>
      <c r="J48" s="61"/>
      <c r="K48" s="62"/>
    </row>
    <row r="49" spans="1:11" s="37" customFormat="1" ht="15.5">
      <c r="A49" s="23" t="s">
        <v>33</v>
      </c>
      <c r="B49" s="20"/>
      <c r="C49" s="20"/>
      <c r="D49" s="20"/>
      <c r="E49" s="20"/>
      <c r="F49" s="20"/>
      <c r="G49" s="20"/>
      <c r="H49" s="20"/>
      <c r="I49" s="19"/>
      <c r="J49" s="61"/>
      <c r="K49" s="62"/>
    </row>
    <row r="50" spans="1:11" s="37" customFormat="1" ht="15.5">
      <c r="A50" s="141"/>
      <c r="B50" s="277" t="s">
        <v>21</v>
      </c>
      <c r="C50" s="277"/>
      <c r="D50" s="275"/>
      <c r="E50" s="284"/>
      <c r="F50" s="277" t="s">
        <v>22</v>
      </c>
      <c r="G50" s="277"/>
      <c r="H50" s="276"/>
      <c r="I50" s="277"/>
      <c r="J50" s="277" t="s">
        <v>34</v>
      </c>
      <c r="K50" s="277"/>
    </row>
    <row r="51" spans="1:11" s="37" customFormat="1" ht="15.5">
      <c r="A51" s="50">
        <v>1</v>
      </c>
      <c r="B51" s="27" t="s">
        <v>25</v>
      </c>
      <c r="C51" s="278" t="s">
        <v>32</v>
      </c>
      <c r="D51" s="20"/>
      <c r="E51" s="20"/>
      <c r="F51" s="27" t="s">
        <v>25</v>
      </c>
      <c r="G51" s="278" t="s">
        <v>27</v>
      </c>
      <c r="H51" s="17"/>
      <c r="I51" s="24"/>
      <c r="J51" s="27" t="s">
        <v>25</v>
      </c>
      <c r="K51" s="285" t="s">
        <v>28</v>
      </c>
    </row>
    <row r="52" spans="1:11" s="37" customFormat="1" ht="15.5">
      <c r="A52" s="50">
        <v>2</v>
      </c>
      <c r="B52" s="27" t="s">
        <v>25</v>
      </c>
      <c r="C52" s="279"/>
      <c r="D52" s="20"/>
      <c r="E52" s="20"/>
      <c r="F52" s="27" t="s">
        <v>25</v>
      </c>
      <c r="G52" s="279"/>
      <c r="H52" s="17"/>
      <c r="I52" s="24"/>
      <c r="J52" s="27" t="s">
        <v>25</v>
      </c>
      <c r="K52" s="286"/>
    </row>
    <row r="53" spans="1:11" s="37" customFormat="1" ht="15.5">
      <c r="A53" s="50">
        <v>3</v>
      </c>
      <c r="B53" s="27" t="s">
        <v>25</v>
      </c>
      <c r="C53" s="280"/>
      <c r="D53" s="20"/>
      <c r="E53" s="20"/>
      <c r="F53" s="27" t="s">
        <v>25</v>
      </c>
      <c r="G53" s="280"/>
      <c r="H53" s="17"/>
      <c r="I53" s="24"/>
      <c r="J53" s="27" t="s">
        <v>25</v>
      </c>
      <c r="K53" s="283"/>
    </row>
    <row r="54" spans="1:11" s="37" customFormat="1" ht="15.5">
      <c r="A54" s="50">
        <v>4</v>
      </c>
      <c r="B54" s="27" t="s">
        <v>25</v>
      </c>
      <c r="C54" s="278" t="s">
        <v>26</v>
      </c>
      <c r="D54" s="20"/>
      <c r="E54" s="20"/>
      <c r="F54" s="27" t="s">
        <v>25</v>
      </c>
      <c r="G54" s="278" t="s">
        <v>29</v>
      </c>
      <c r="H54" s="17"/>
      <c r="I54" s="24"/>
      <c r="J54" s="63"/>
      <c r="K54" s="64"/>
    </row>
    <row r="55" spans="1:11" s="37" customFormat="1" ht="15.5">
      <c r="A55" s="50">
        <v>5</v>
      </c>
      <c r="B55" s="27" t="s">
        <v>25</v>
      </c>
      <c r="C55" s="280"/>
      <c r="D55" s="20"/>
      <c r="E55" s="20"/>
      <c r="F55" s="27" t="s">
        <v>25</v>
      </c>
      <c r="G55" s="280"/>
      <c r="H55" s="17"/>
      <c r="I55" s="24"/>
      <c r="J55" s="24"/>
      <c r="K55" s="54"/>
    </row>
    <row r="56" spans="1:11" s="37" customFormat="1" ht="15.5">
      <c r="A56" s="27">
        <v>6</v>
      </c>
      <c r="B56" s="17"/>
      <c r="C56" s="17"/>
      <c r="D56" s="20"/>
      <c r="E56" s="20"/>
      <c r="F56" s="27" t="s">
        <v>25</v>
      </c>
      <c r="G56" s="142" t="s">
        <v>28</v>
      </c>
      <c r="H56" s="18"/>
      <c r="I56" s="24"/>
      <c r="J56" s="65"/>
      <c r="K56" s="66"/>
    </row>
    <row r="57" spans="1:11" s="37" customFormat="1" ht="15.5">
      <c r="A57" s="23" t="s">
        <v>36</v>
      </c>
      <c r="B57" s="20"/>
      <c r="C57" s="20"/>
      <c r="D57" s="20"/>
      <c r="E57" s="20"/>
      <c r="F57" s="20"/>
      <c r="G57" s="20"/>
      <c r="H57" s="20"/>
      <c r="I57" s="20"/>
      <c r="J57" s="20"/>
      <c r="K57" s="26"/>
    </row>
    <row r="58" spans="1:11" s="37" customFormat="1" ht="15.5">
      <c r="A58" s="141"/>
      <c r="B58" s="277"/>
      <c r="C58" s="277"/>
      <c r="D58" s="275"/>
      <c r="E58" s="284"/>
      <c r="F58" s="277" t="s">
        <v>22</v>
      </c>
      <c r="G58" s="277"/>
      <c r="H58" s="277"/>
      <c r="I58" s="277"/>
      <c r="J58" s="277"/>
      <c r="K58" s="277"/>
    </row>
    <row r="59" spans="1:11" s="37" customFormat="1" ht="15.5">
      <c r="A59" s="27">
        <v>1</v>
      </c>
      <c r="B59" s="17"/>
      <c r="C59" s="17"/>
      <c r="D59" s="20"/>
      <c r="E59" s="20"/>
      <c r="F59" s="27" t="s">
        <v>25</v>
      </c>
      <c r="G59" s="142" t="s">
        <v>27</v>
      </c>
      <c r="H59" s="18"/>
      <c r="I59" s="24"/>
      <c r="J59" s="17"/>
      <c r="K59" s="22"/>
    </row>
    <row r="60" spans="1:11" s="37" customFormat="1" ht="15.5">
      <c r="A60" s="23" t="s">
        <v>37</v>
      </c>
      <c r="B60" s="20"/>
      <c r="C60" s="20" t="s">
        <v>20</v>
      </c>
      <c r="D60" s="20"/>
      <c r="E60" s="20"/>
      <c r="F60" s="20"/>
      <c r="G60" s="20"/>
      <c r="H60" s="20"/>
      <c r="I60" s="20"/>
      <c r="J60" s="20"/>
      <c r="K60" s="26"/>
    </row>
    <row r="61" spans="1:11" s="37" customFormat="1" ht="15.5">
      <c r="A61" s="141"/>
      <c r="B61" s="277" t="s">
        <v>21</v>
      </c>
      <c r="C61" s="277"/>
      <c r="D61" s="143"/>
      <c r="E61" s="146"/>
      <c r="F61" s="277" t="s">
        <v>22</v>
      </c>
      <c r="G61" s="277"/>
      <c r="H61" s="146"/>
      <c r="I61" s="21"/>
      <c r="J61" s="277" t="s">
        <v>59</v>
      </c>
      <c r="K61" s="277"/>
    </row>
    <row r="62" spans="1:11" s="37" customFormat="1" ht="15.5">
      <c r="A62" s="91">
        <v>1</v>
      </c>
      <c r="B62" s="27" t="s">
        <v>25</v>
      </c>
      <c r="C62" s="278" t="s">
        <v>38</v>
      </c>
      <c r="D62" s="20"/>
      <c r="E62" s="20"/>
      <c r="F62" s="27" t="s">
        <v>25</v>
      </c>
      <c r="G62" s="142" t="s">
        <v>32</v>
      </c>
      <c r="H62" s="20"/>
      <c r="I62" s="20"/>
      <c r="J62" s="41" t="s">
        <v>35</v>
      </c>
      <c r="K62" s="142" t="s">
        <v>27</v>
      </c>
    </row>
    <row r="63" spans="1:11" s="37" customFormat="1" ht="15.5">
      <c r="A63" s="91">
        <v>2</v>
      </c>
      <c r="B63" s="27" t="s">
        <v>25</v>
      </c>
      <c r="C63" s="280"/>
      <c r="D63" s="20"/>
      <c r="E63" s="20"/>
      <c r="F63" s="27" t="s">
        <v>25</v>
      </c>
      <c r="G63" s="142" t="s">
        <v>26</v>
      </c>
      <c r="H63" s="20"/>
      <c r="I63" s="20"/>
      <c r="J63" s="277" t="s">
        <v>60</v>
      </c>
      <c r="K63" s="277"/>
    </row>
    <row r="64" spans="1:11" s="37" customFormat="1" ht="15.5">
      <c r="A64" s="91">
        <v>3</v>
      </c>
      <c r="B64" s="27" t="s">
        <v>25</v>
      </c>
      <c r="C64" s="142" t="s">
        <v>32</v>
      </c>
      <c r="D64" s="20"/>
      <c r="E64" s="20"/>
      <c r="F64" s="27" t="s">
        <v>25</v>
      </c>
      <c r="G64" s="142" t="s">
        <v>28</v>
      </c>
      <c r="H64" s="20"/>
      <c r="I64" s="20"/>
      <c r="J64" s="55" t="s">
        <v>39</v>
      </c>
      <c r="K64" s="142" t="s">
        <v>40</v>
      </c>
    </row>
    <row r="65" spans="1:11" s="37" customFormat="1" ht="15.5">
      <c r="A65" s="27" t="s">
        <v>57</v>
      </c>
      <c r="B65" s="27" t="s">
        <v>25</v>
      </c>
      <c r="C65" s="142" t="s">
        <v>28</v>
      </c>
      <c r="D65" s="23"/>
      <c r="E65" s="20"/>
      <c r="F65" s="53"/>
      <c r="G65" s="53"/>
      <c r="H65" s="20"/>
      <c r="I65" s="20"/>
      <c r="J65" s="20"/>
      <c r="K65" s="26"/>
    </row>
    <row r="66" spans="1:11" s="37" customFormat="1" ht="15.5">
      <c r="A66" s="27" t="s">
        <v>58</v>
      </c>
      <c r="B66" s="27" t="s">
        <v>39</v>
      </c>
      <c r="C66" s="142" t="s">
        <v>61</v>
      </c>
      <c r="D66" s="51"/>
      <c r="E66" s="19"/>
      <c r="F66" s="52"/>
      <c r="G66" s="52"/>
      <c r="H66" s="19"/>
      <c r="I66" s="19"/>
      <c r="J66" s="19"/>
      <c r="K66" s="25"/>
    </row>
    <row r="67" spans="1:11" s="37" customFormat="1" ht="15.5">
      <c r="A67" s="137" t="s">
        <v>50</v>
      </c>
      <c r="B67" s="135"/>
      <c r="C67" s="83"/>
      <c r="D67" s="20"/>
      <c r="E67" s="20"/>
      <c r="F67" s="136"/>
      <c r="G67" s="136"/>
      <c r="H67" s="20"/>
      <c r="I67" s="20"/>
      <c r="J67" s="20"/>
      <c r="K67" s="20"/>
    </row>
  </sheetData>
  <mergeCells count="45">
    <mergeCell ref="B61:C61"/>
    <mergeCell ref="F61:G61"/>
    <mergeCell ref="J61:K61"/>
    <mergeCell ref="C62:C63"/>
    <mergeCell ref="J63:K63"/>
    <mergeCell ref="C51:C53"/>
    <mergeCell ref="G51:G53"/>
    <mergeCell ref="K51:K53"/>
    <mergeCell ref="C54:C55"/>
    <mergeCell ref="G54:G55"/>
    <mergeCell ref="B58:C58"/>
    <mergeCell ref="D58:E58"/>
    <mergeCell ref="F58:G58"/>
    <mergeCell ref="H58:I58"/>
    <mergeCell ref="J58:K58"/>
    <mergeCell ref="J50:K50"/>
    <mergeCell ref="B35:C35"/>
    <mergeCell ref="F35:G35"/>
    <mergeCell ref="J35:K35"/>
    <mergeCell ref="C36:C37"/>
    <mergeCell ref="G36:G46"/>
    <mergeCell ref="K36:K41"/>
    <mergeCell ref="C40:C41"/>
    <mergeCell ref="C42:C44"/>
    <mergeCell ref="C45:C46"/>
    <mergeCell ref="G47:G48"/>
    <mergeCell ref="B50:C50"/>
    <mergeCell ref="D50:E50"/>
    <mergeCell ref="F50:G50"/>
    <mergeCell ref="H50:I50"/>
    <mergeCell ref="G9:G18"/>
    <mergeCell ref="I9:I14"/>
    <mergeCell ref="K9:K21"/>
    <mergeCell ref="E10:E16"/>
    <mergeCell ref="C17:C22"/>
    <mergeCell ref="G19:G33"/>
    <mergeCell ref="C23:C25"/>
    <mergeCell ref="A3:J3"/>
    <mergeCell ref="A4:J4"/>
    <mergeCell ref="A6:K6"/>
    <mergeCell ref="B8:C8"/>
    <mergeCell ref="D8:E8"/>
    <mergeCell ref="F8:G8"/>
    <mergeCell ref="H8:I8"/>
    <mergeCell ref="J8:K8"/>
  </mergeCells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E2E14-9101-420A-B499-AFFA36346DF8}">
  <dimension ref="A1:K71"/>
  <sheetViews>
    <sheetView workbookViewId="0"/>
  </sheetViews>
  <sheetFormatPr baseColWidth="10" defaultRowHeight="14.5"/>
  <sheetData>
    <row r="1" spans="1:11" ht="20">
      <c r="A1" s="138" t="s">
        <v>85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1" ht="25">
      <c r="A2" s="139" t="s">
        <v>86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25">
      <c r="A3" s="253" t="s">
        <v>87</v>
      </c>
      <c r="B3" s="253"/>
      <c r="C3" s="253"/>
      <c r="D3" s="253"/>
      <c r="E3" s="253"/>
      <c r="F3" s="253"/>
      <c r="G3" s="253"/>
      <c r="H3" s="253"/>
      <c r="I3" s="253"/>
      <c r="J3" s="253"/>
      <c r="K3" s="157"/>
    </row>
    <row r="4" spans="1:11" ht="18">
      <c r="A4" s="254" t="s">
        <v>88</v>
      </c>
      <c r="B4" s="254"/>
      <c r="C4" s="254"/>
      <c r="D4" s="254"/>
      <c r="E4" s="254"/>
      <c r="F4" s="254"/>
      <c r="G4" s="254"/>
      <c r="H4" s="254"/>
      <c r="I4" s="254"/>
      <c r="J4" s="254"/>
      <c r="K4" s="158"/>
    </row>
    <row r="5" spans="1:11" ht="15" thickBot="1"/>
    <row r="6" spans="1:11" s="37" customFormat="1" ht="18.5" thickBot="1">
      <c r="A6" s="272" t="s">
        <v>97</v>
      </c>
      <c r="B6" s="273"/>
      <c r="C6" s="273"/>
      <c r="D6" s="273"/>
      <c r="E6" s="273"/>
      <c r="F6" s="273"/>
      <c r="G6" s="273"/>
      <c r="H6" s="273"/>
      <c r="I6" s="273"/>
      <c r="J6" s="273"/>
      <c r="K6" s="274"/>
    </row>
    <row r="7" spans="1:11" s="37" customFormat="1" ht="14"/>
    <row r="8" spans="1:11" s="37" customFormat="1">
      <c r="A8" s="56" t="s">
        <v>41</v>
      </c>
    </row>
    <row r="9" spans="1:11" s="37" customFormat="1" ht="14"/>
    <row r="10" spans="1:11" s="37" customFormat="1" ht="14"/>
    <row r="11" spans="1:11" s="37" customFormat="1" ht="14"/>
    <row r="12" spans="1:11" s="37" customFormat="1" ht="14"/>
    <row r="13" spans="1:11" s="37" customFormat="1" ht="14"/>
    <row r="14" spans="1:11" s="37" customFormat="1" ht="14"/>
    <row r="15" spans="1:11" s="37" customFormat="1" ht="14"/>
    <row r="16" spans="1:11" s="37" customFormat="1" ht="14"/>
    <row r="17" spans="1:1" s="37" customFormat="1" ht="14"/>
    <row r="18" spans="1:1" s="37" customFormat="1" ht="14"/>
    <row r="19" spans="1:1" s="37" customFormat="1" ht="14"/>
    <row r="20" spans="1:1" s="37" customFormat="1" ht="14"/>
    <row r="21" spans="1:1" s="37" customFormat="1" ht="14"/>
    <row r="22" spans="1:1" s="37" customFormat="1" ht="14"/>
    <row r="23" spans="1:1" s="37" customFormat="1" ht="14"/>
    <row r="24" spans="1:1" s="37" customFormat="1" ht="14"/>
    <row r="25" spans="1:1" s="37" customFormat="1" ht="14"/>
    <row r="26" spans="1:1" s="37" customFormat="1" ht="14"/>
    <row r="27" spans="1:1" s="37" customFormat="1">
      <c r="A27" s="56" t="s">
        <v>42</v>
      </c>
    </row>
    <row r="28" spans="1:1" s="37" customFormat="1" ht="14"/>
    <row r="29" spans="1:1" s="37" customFormat="1" ht="14"/>
    <row r="30" spans="1:1" s="37" customFormat="1" ht="14"/>
    <row r="31" spans="1:1" s="37" customFormat="1" ht="14"/>
    <row r="32" spans="1:1" s="37" customFormat="1" ht="14"/>
    <row r="33" spans="1:11" s="37" customFormat="1" ht="14"/>
    <row r="34" spans="1:11" s="37" customFormat="1" ht="14"/>
    <row r="35" spans="1:11" s="37" customFormat="1" ht="14"/>
    <row r="36" spans="1:11" s="37" customFormat="1" ht="14"/>
    <row r="37" spans="1:11" s="37" customFormat="1" ht="14"/>
    <row r="38" spans="1:11" s="37" customFormat="1" ht="14"/>
    <row r="39" spans="1:11" s="37" customFormat="1" ht="14"/>
    <row r="40" spans="1:11" s="37" customFormat="1" ht="14"/>
    <row r="41" spans="1:11" s="37" customFormat="1" ht="14"/>
    <row r="42" spans="1:11" s="37" customFormat="1" ht="14"/>
    <row r="43" spans="1:11" s="37" customFormat="1">
      <c r="A43" s="56" t="s">
        <v>43</v>
      </c>
    </row>
    <row r="44" spans="1:11" s="37" customFormat="1" ht="14"/>
    <row r="45" spans="1:11" s="37" customFormat="1" ht="14.25" customHeight="1"/>
    <row r="46" spans="1:11" s="37" customFormat="1" ht="14.25" customHeight="1">
      <c r="B46" s="134"/>
      <c r="C46" s="134"/>
      <c r="D46" s="134"/>
      <c r="E46" s="134"/>
      <c r="F46" s="134"/>
      <c r="G46" s="134"/>
      <c r="H46" s="134"/>
      <c r="I46" s="134"/>
      <c r="J46" s="134"/>
      <c r="K46" s="134"/>
    </row>
    <row r="47" spans="1:11" s="37" customFormat="1" ht="14.25" customHeight="1">
      <c r="B47" s="134"/>
      <c r="C47" s="134"/>
      <c r="D47" s="134"/>
      <c r="E47" s="134"/>
      <c r="F47" s="134"/>
      <c r="G47" s="134"/>
      <c r="H47" s="134"/>
      <c r="I47" s="134"/>
      <c r="J47" s="134"/>
      <c r="K47" s="134"/>
    </row>
    <row r="48" spans="1:11" s="37" customFormat="1" ht="14.25" customHeight="1">
      <c r="B48" s="134"/>
      <c r="C48" s="134"/>
      <c r="D48" s="134"/>
      <c r="E48" s="134"/>
      <c r="F48" s="134"/>
      <c r="G48" s="134"/>
      <c r="H48" s="134"/>
      <c r="I48" s="134"/>
      <c r="J48" s="134"/>
      <c r="K48" s="134"/>
    </row>
    <row r="49" spans="2:11" s="37" customFormat="1" ht="14.25" customHeight="1">
      <c r="B49" s="134"/>
      <c r="C49" s="134"/>
      <c r="D49" s="134"/>
      <c r="E49" s="134"/>
      <c r="F49" s="134"/>
      <c r="G49" s="134"/>
      <c r="H49" s="134"/>
      <c r="I49" s="134"/>
      <c r="J49" s="134"/>
      <c r="K49" s="134"/>
    </row>
    <row r="50" spans="2:11" s="37" customFormat="1" ht="14.25" customHeight="1">
      <c r="B50" s="134"/>
      <c r="C50" s="134"/>
      <c r="D50" s="134"/>
      <c r="E50" s="134"/>
      <c r="F50" s="134"/>
      <c r="G50" s="134"/>
      <c r="H50" s="134"/>
      <c r="I50" s="134"/>
      <c r="J50" s="134"/>
      <c r="K50" s="134"/>
    </row>
    <row r="51" spans="2:11" s="37" customFormat="1" ht="14.25" customHeight="1">
      <c r="B51" s="134"/>
      <c r="C51" s="134"/>
      <c r="D51" s="134"/>
      <c r="E51" s="134"/>
      <c r="F51" s="134"/>
      <c r="G51" s="134"/>
      <c r="H51" s="134"/>
      <c r="I51" s="134"/>
      <c r="J51" s="134"/>
      <c r="K51" s="134"/>
    </row>
    <row r="52" spans="2:11" s="37" customFormat="1" ht="14.25" customHeight="1">
      <c r="B52" s="134"/>
      <c r="C52" s="134"/>
      <c r="D52" s="134"/>
      <c r="E52" s="134"/>
      <c r="F52" s="134"/>
      <c r="G52" s="134"/>
      <c r="H52" s="134"/>
      <c r="I52" s="134"/>
      <c r="J52" s="134"/>
      <c r="K52" s="134"/>
    </row>
    <row r="53" spans="2:11" s="37" customFormat="1" ht="14.25" customHeight="1">
      <c r="B53" s="134"/>
      <c r="C53" s="134"/>
      <c r="D53" s="134"/>
      <c r="E53" s="134"/>
      <c r="F53" s="134"/>
      <c r="G53" s="134"/>
      <c r="H53" s="134"/>
      <c r="I53" s="134"/>
      <c r="J53" s="134"/>
      <c r="K53" s="134"/>
    </row>
    <row r="54" spans="2:11" s="37" customFormat="1" ht="14.25" customHeight="1">
      <c r="B54" s="134"/>
      <c r="C54" s="134"/>
      <c r="D54" s="134"/>
      <c r="E54" s="134"/>
      <c r="F54" s="134"/>
      <c r="G54" s="134"/>
      <c r="H54" s="134"/>
      <c r="I54" s="134"/>
      <c r="J54" s="134"/>
      <c r="K54" s="134"/>
    </row>
    <row r="55" spans="2:11" s="37" customFormat="1" ht="14.25" customHeight="1">
      <c r="B55" s="134"/>
      <c r="C55" s="134"/>
      <c r="D55" s="134"/>
      <c r="E55" s="134"/>
      <c r="F55" s="134"/>
      <c r="G55" s="134"/>
      <c r="H55" s="134"/>
      <c r="I55" s="134"/>
      <c r="J55" s="134"/>
      <c r="K55" s="134"/>
    </row>
    <row r="56" spans="2:11" s="37" customFormat="1" ht="14.25" customHeight="1">
      <c r="B56" s="134"/>
      <c r="C56" s="134"/>
      <c r="D56" s="134"/>
      <c r="E56" s="134"/>
      <c r="F56" s="134"/>
      <c r="G56" s="134"/>
      <c r="H56" s="134"/>
      <c r="I56" s="134"/>
      <c r="J56" s="134"/>
      <c r="K56" s="134"/>
    </row>
    <row r="57" spans="2:11" s="37" customFormat="1" ht="14.25" customHeight="1">
      <c r="B57" s="134"/>
      <c r="C57" s="134"/>
      <c r="D57" s="134"/>
      <c r="E57" s="134"/>
      <c r="F57" s="134"/>
      <c r="G57" s="134"/>
      <c r="H57" s="134"/>
      <c r="I57" s="134"/>
      <c r="J57" s="134"/>
      <c r="K57" s="134"/>
    </row>
    <row r="58" spans="2:11" s="37" customFormat="1" ht="14.25" customHeight="1">
      <c r="B58" s="134"/>
      <c r="C58" s="134"/>
      <c r="D58" s="134"/>
      <c r="E58" s="134"/>
      <c r="F58" s="134"/>
      <c r="G58" s="134"/>
      <c r="H58" s="134"/>
      <c r="I58" s="134"/>
      <c r="J58" s="134"/>
      <c r="K58" s="134"/>
    </row>
    <row r="59" spans="2:11" s="37" customFormat="1" ht="14.25" customHeight="1">
      <c r="B59" s="134"/>
      <c r="C59" s="134"/>
      <c r="D59" s="134"/>
      <c r="E59" s="134"/>
      <c r="F59" s="134"/>
      <c r="G59" s="134"/>
      <c r="H59" s="134"/>
      <c r="I59" s="134"/>
      <c r="J59" s="134"/>
      <c r="K59" s="134"/>
    </row>
    <row r="60" spans="2:11" s="37" customFormat="1" ht="14.25" customHeight="1">
      <c r="B60" s="134"/>
      <c r="C60" s="134"/>
      <c r="D60" s="134"/>
      <c r="E60" s="134"/>
      <c r="F60" s="134"/>
      <c r="G60" s="134"/>
      <c r="H60" s="134"/>
      <c r="I60" s="134"/>
      <c r="J60" s="134"/>
      <c r="K60" s="134"/>
    </row>
    <row r="61" spans="2:11" s="37" customFormat="1" ht="14.25" customHeight="1">
      <c r="B61" s="134"/>
      <c r="C61" s="134"/>
      <c r="D61" s="134"/>
      <c r="E61" s="134"/>
      <c r="F61" s="134"/>
      <c r="G61" s="134"/>
      <c r="H61" s="134"/>
      <c r="I61" s="134"/>
      <c r="J61" s="134"/>
      <c r="K61" s="134"/>
    </row>
    <row r="62" spans="2:11" s="37" customFormat="1" ht="14.25" customHeight="1">
      <c r="B62" s="134"/>
      <c r="C62" s="134"/>
      <c r="D62" s="134"/>
      <c r="E62" s="134"/>
      <c r="F62" s="134"/>
      <c r="G62" s="134"/>
      <c r="H62" s="134"/>
      <c r="I62" s="134"/>
      <c r="J62" s="134"/>
      <c r="K62" s="134"/>
    </row>
    <row r="63" spans="2:11" s="37" customFormat="1" ht="14.25" customHeight="1">
      <c r="B63" s="134"/>
      <c r="C63" s="134"/>
      <c r="D63" s="134"/>
      <c r="E63" s="134"/>
      <c r="F63" s="134"/>
      <c r="G63" s="134"/>
      <c r="H63" s="134"/>
      <c r="I63" s="134"/>
      <c r="J63" s="134"/>
      <c r="K63" s="134"/>
    </row>
    <row r="64" spans="2:11" s="37" customFormat="1" ht="14.25" customHeight="1">
      <c r="B64" s="134"/>
      <c r="C64" s="134"/>
      <c r="D64" s="134"/>
      <c r="E64" s="134"/>
      <c r="F64" s="134"/>
      <c r="G64" s="134"/>
      <c r="H64" s="134"/>
      <c r="I64" s="134"/>
      <c r="J64" s="134"/>
      <c r="K64" s="134"/>
    </row>
    <row r="65" spans="2:11" s="37" customFormat="1" ht="23">
      <c r="B65" s="134"/>
      <c r="C65" s="134"/>
      <c r="D65" s="134"/>
      <c r="E65" s="134"/>
      <c r="F65" s="134"/>
      <c r="G65" s="134"/>
      <c r="H65" s="134"/>
      <c r="I65" s="134"/>
      <c r="J65" s="134"/>
      <c r="K65" s="134"/>
    </row>
    <row r="66" spans="2:11" s="37" customFormat="1" ht="14"/>
    <row r="67" spans="2:11" s="37" customFormat="1" ht="14"/>
    <row r="68" spans="2:11" s="37" customFormat="1" ht="14"/>
    <row r="69" spans="2:11" s="37" customFormat="1" ht="14"/>
    <row r="70" spans="2:11" s="37" customFormat="1" ht="14"/>
    <row r="71" spans="2:11" s="37" customFormat="1" ht="14"/>
  </sheetData>
  <mergeCells count="3">
    <mergeCell ref="A3:J3"/>
    <mergeCell ref="A4:J4"/>
    <mergeCell ref="A6:K6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</vt:i4>
      </vt:variant>
    </vt:vector>
  </HeadingPairs>
  <TitlesOfParts>
    <vt:vector size="6" baseType="lpstr">
      <vt:lpstr>Canopy Dimensions</vt:lpstr>
      <vt:lpstr>Line Length</vt:lpstr>
      <vt:lpstr>Riser Length</vt:lpstr>
      <vt:lpstr>Line Materials</vt:lpstr>
      <vt:lpstr>Charts</vt:lpstr>
      <vt:lpstr>'Canopy Dimensions'!Druckbereich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</dc:creator>
  <cp:lastModifiedBy>ST</cp:lastModifiedBy>
  <cp:lastPrinted>2019-09-26T13:27:20Z</cp:lastPrinted>
  <dcterms:created xsi:type="dcterms:W3CDTF">2014-09-28T08:58:11Z</dcterms:created>
  <dcterms:modified xsi:type="dcterms:W3CDTF">2020-02-12T13:18:27Z</dcterms:modified>
</cp:coreProperties>
</file>